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<sst xmlns="http://schemas.openxmlformats.org/spreadsheetml/2006/main" count="38" uniqueCount="38">
  <si>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</si>
  <si>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NBM031</t>
  </si>
  <si>
    <t xml:space="preserve">m²</t>
  </si>
  <si>
    <t xml:space="preserve">Aislamiento acústico a ruido aéreo y de impacto, bajo suelos de madera sobre rastreles, con paneles de poliestireno expandido.</t>
  </si>
  <si>
    <r>
      <rPr>
        <sz val="8.25"/>
        <color rgb="FF000000"/>
        <rFont val="Arial"/>
        <family val="2"/>
      </rPr>
      <t xml:space="preserve">Aislamiento acústico a ruido aéreo y de impacto bajo suelos de madera sobre rastreles, realizado con paneles rígidos de poliestireno expandido elastificado, de superficie lisa y mecanizado lateral a media madera, de 30 mm de espesor, resistencia térmica 0,9 m²K/W, conductividad térmica 0,033 W/(mK), colocados bajo suelos de madera sobre rastreles; desolidarización perimetral con banda de polietileno, de 5 mm de espesor y 20 cm de ancho, densidad 20 kg/m³; y banda autoadhesiva desolidarizante, de 90 mm de ancho y de 4 mm de espesor, formada por una membrana de poliolefinas de alta resistencia y una lámina viscoelástica de alta densidad de 2 mm de espesor, adherida a las caras inferior y superior de los rastreles. Incluso cinta viscoelástica autoadhesiva, para sellado de juntas. El precio no incluye los rastreles ni el suelo de madera.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</si>
  <si>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</si>
  <si>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</si>
  <si>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</si>
  <si>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</si>
  <si>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</si>
  <si>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</si>
  <si>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</si>
  <si>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mt16pnc030a</t>
  </si>
  <si>
    <t xml:space="preserve">m</t>
  </si>
  <si>
    <t xml:space="preserve">Banda de polietileno, de 5 mm de espesor y 20 cm de ancho, densidad 20 kg/m³, complemento para evitar puentes acústicos en encuentros verticales.</t>
  </si>
  <si>
    <t xml:space="preserve">mt16ptc060c</t>
  </si>
  <si>
    <t xml:space="preserve">m</t>
  </si>
  <si>
    <t xml:space="preserve">Banda autoadhesiva desolidarizante, de 90 mm de ancho y de 4 mm de espesor, formada por una membrana de poliolefinas de alta resistencia y una lámina viscoelástica de alta densidad de 2 mm de espesor; proporcionando una reducción del nivel global de presión de ruido de impactos de 17 dB.</t>
  </si>
  <si>
    <t xml:space="preserve">mt16pel060gjd</t>
  </si>
  <si>
    <t xml:space="preserve">m²</t>
  </si>
  <si>
    <t xml:space="preserve">Panel rígido de poliestireno expandido elastificado, de superficie lisa y mecanizado lateral a media madera, de 30 mm de espesor, resistencia térmica 0,9 m²K/W, conductividad térmica 0,033 W/(mK), Euroclase E de reacción al fuego, con código de designación EPS-EN 13163-T3-L3-W2-S5-P10-BS50-DS(N)2-SD15; proporcionando una reducción del nivel global de presión de ruido de impactos de 40 dB.</t>
  </si>
  <si>
    <t xml:space="preserve">mt16pnc010a</t>
  </si>
  <si>
    <t xml:space="preserve">m</t>
  </si>
  <si>
    <t xml:space="preserve">Cinta viscoelástica autoadhesiva, con autoprotección de aluminio, de 50 mm de ancho y de 1,5 mm de espesor, para sellado de juntas.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</si>
  <si>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</si>
  <si>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</si>
  <si>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</si>
  <si>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</si>
  <si>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instalador de aislamientos.</t>
  </si>
  <si>
    <t xml:space="preserve">mo101</t>
  </si>
  <si>
    <t xml:space="preserve">h</t>
  </si>
  <si>
    <t xml:space="preserve">Medio oficial instalador de aislamientos.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</si>
  <si>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</si>
  <si>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</si>
  <si>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</si>
  <si>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</si>
  <si>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17.454G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</si>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</sst>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59" customWidth="1"/>
    <col min="3" max="3" width="1.70" customWidth="1"/>
    <col min="4" max="4" width="5.95" customWidth="1"/>
    <col min="5" max="5" width="73.78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3595</v>
      </c>
      <c r="H10" s="12">
        <f ca="1">ROUND(INDIRECT(ADDRESS(ROW()+(0), COLUMN()+(-2), 1))*INDIRECT(ADDRESS(ROW()+(0), COLUMN()+(-1), 1)), 0)</f>
        <v>3.775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3.32</v>
      </c>
      <c r="G11" s="12">
        <v>14379</v>
      </c>
      <c r="H11" s="12">
        <f ca="1">ROUND(INDIRECT(ADDRESS(ROW()+(0), COLUMN()+(-2), 1))*INDIRECT(ADDRESS(ROW()+(0), COLUMN()+(-1), 1)), 0)</f>
        <v>47.738</v>
      </c>
    </row>
    <row r="12" spans="1:8" ht="55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1.05</v>
      </c>
      <c r="G12" s="12">
        <v>82278</v>
      </c>
      <c r="H12" s="12">
        <f ca="1">ROUND(INDIRECT(ADDRESS(ROW()+(0), COLUMN()+(-2), 1))*INDIRECT(ADDRESS(ROW()+(0), COLUMN()+(-1), 1)), 0)</f>
        <v>86.392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0.1</v>
      </c>
      <c r="G13" s="14">
        <v>8188</v>
      </c>
      <c r="H13" s="14">
        <f ca="1">ROUND(INDIRECT(ADDRESS(ROW()+(0), COLUMN()+(-2), 1))*INDIRECT(ADDRESS(ROW()+(0), COLUMN()+(-1), 1)), 0)</f>
        <v>819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0)</f>
        <v>138.724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0.125</v>
      </c>
      <c r="G16" s="12">
        <v>68579</v>
      </c>
      <c r="H16" s="12">
        <f ca="1">ROUND(INDIRECT(ADDRESS(ROW()+(0), COLUMN()+(-2), 1))*INDIRECT(ADDRESS(ROW()+(0), COLUMN()+(-1), 1)), 0)</f>
        <v>8.572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0.125</v>
      </c>
      <c r="G17" s="14">
        <v>42789</v>
      </c>
      <c r="H17" s="14">
        <f ca="1">ROUND(INDIRECT(ADDRESS(ROW()+(0), COLUMN()+(-2), 1))*INDIRECT(ADDRESS(ROW()+(0), COLUMN()+(-1), 1)), 0)</f>
        <v>5.349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0)</f>
        <v>13.921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0)</f>
        <v>152.645</v>
      </c>
      <c r="H20" s="14">
        <f ca="1">ROUND(INDIRECT(ADDRESS(ROW()+(0), COLUMN()+(-2), 1))*INDIRECT(ADDRESS(ROW()+(0), COLUMN()+(-1), 1))/100, 0)</f>
        <v>3.053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0)</f>
        <v>155.698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