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<sst xmlns="http://schemas.openxmlformats.org/spreadsheetml/2006/main" count="38" uniqueCount="38">
  <si>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</si>
  <si>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NBN010</t>
  </si>
  <si>
    <t xml:space="preserve">m²</t>
  </si>
  <si>
    <t xml:space="preserve">Sistema DITRA-SOUND "SCHLÜTER-SYSTEMS" de aislamiento acústico a ruido de impacto bajo piso cerámico o de piedra natural, con complejos multicapa.</t>
  </si>
  <si>
    <r>
      <rPr>
        <sz val="8.25"/>
        <color rgb="FF000000"/>
        <rFont val="Arial"/>
        <family val="2"/>
      </rPr>
      <t xml:space="preserve">Sistema DITRA-SOUND "SCHLÜTER-SYSTEMS" de aislamiento acústico a ruido de impacto, formado por lámina de polietileno, con ambas caras revestidas de geotextil no tejido, Schlüter-DITRA-SOUND 355 "SCHLÜTER-SYSTEMS", de 3,5 mm de espesor, fijado al soporte con adhesivo cementoso de fraguado normal, C1, color gris extendido con llana dentada; preparado para recibir directamente el piso cerámico o de piedra natural. Incluso cinta autoadhesiva Schlüter-DITRA-SOUND RSK 630, para la desolidarización perimetral en encuentros con elementos verticales y cinta adhesiva Schlüter-DITRA-SOUND KB 38,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</si>
  <si>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</si>
  <si>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</si>
  <si>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</si>
  <si>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</si>
  <si>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</si>
  <si>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</si>
  <si>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</si>
  <si>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</si>
  <si>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</si>
  <si>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</si>
  <si>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mt16pss010a</t>
  </si>
  <si>
    <t xml:space="preserve">m²</t>
  </si>
  <si>
    <t xml:space="preserve">Lámina de polietileno, con ambas caras revestidas de geotextil no tejido, Schlüter-DITRA-SOUND 355 "SCHLÜTER-SYSTEMS", de 3,5 mm de espesor; proporcionando una reducción del nivel global de presión de ruido de impactos de 13 dB, según ISO 717-2.</t>
  </si>
  <si>
    <t xml:space="preserve">mt16pss030a</t>
  </si>
  <si>
    <t xml:space="preserve">m</t>
  </si>
  <si>
    <t xml:space="preserve">Cinta autoadhesiva, Schlüter-DITRA-SOUND RSK 630 "SCHLÜTER-SYSTEMS", de 30 mm de ancho y 6 mm de espesor, suministrada en rollos de 10 m de longitud.</t>
  </si>
  <si>
    <t xml:space="preserve">mt16pss020a</t>
  </si>
  <si>
    <t xml:space="preserve">m</t>
  </si>
  <si>
    <t xml:space="preserve">Cinta adhesiva, Schlüter-DITRA-SOUND KB 38 "SCHLÜTER-SYSTEMS", de 38 mm de ancho, suministrada en rollos de 50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</si>
  <si>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</si>
  <si>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</si>
  <si>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</si>
  <si>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</si>
  <si>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</si>
  <si>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</si>
  <si>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</si>
  <si>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</si>
  <si>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</si>
  <si>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</si>
  <si>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</si>
  <si>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</si>
  <si>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48.746G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</si>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</sst>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327401</v>
      </c>
      <c r="H11" s="12">
        <f ca="1">ROUND(INDIRECT(ADDRESS(ROW()+(0), COLUMN()+(-2), 1))*INDIRECT(ADDRESS(ROW()+(0), COLUMN()+(-1), 1)), 0)</f>
        <v>343.771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16014</v>
      </c>
      <c r="H12" s="12">
        <f ca="1">ROUND(INDIRECT(ADDRESS(ROW()+(0), COLUMN()+(-2), 1))*INDIRECT(ADDRESS(ROW()+(0), COLUMN()+(-1), 1)), 0)</f>
        <v>1.601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3372</v>
      </c>
      <c r="H13" s="14">
        <f ca="1">ROUND(INDIRECT(ADDRESS(ROW()+(0), COLUMN()+(-2), 1))*INDIRECT(ADDRESS(ROW()+(0), COLUMN()+(-1), 1)), 0)</f>
        <v>337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349.313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0.125</v>
      </c>
      <c r="G16" s="12">
        <v>73602</v>
      </c>
      <c r="H16" s="12">
        <f ca="1">ROUND(INDIRECT(ADDRESS(ROW()+(0), COLUMN()+(-2), 1))*INDIRECT(ADDRESS(ROW()+(0), COLUMN()+(-1), 1)), 0)</f>
        <v>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45914</v>
      </c>
      <c r="H17" s="14">
        <f ca="1">ROUND(INDIRECT(ADDRESS(ROW()+(0), COLUMN()+(-2), 1))*INDIRECT(ADDRESS(ROW()+(0), COLUMN()+(-1), 1)), 0)</f>
        <v>5.739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14.939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364.252</v>
      </c>
      <c r="H20" s="14">
        <f ca="1">ROUND(INDIRECT(ADDRESS(ROW()+(0), COLUMN()+(-2), 1))*INDIRECT(ADDRESS(ROW()+(0), COLUMN()+(-1), 1))/100, 0)</f>
        <v>7.285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371.537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