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<sst xmlns="http://schemas.openxmlformats.org/spreadsheetml/2006/main" count="69" uniqueCount="69">
  <si>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</si>
  <si>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NCB010</t>
  </si>
  <si>
    <t xml:space="preserve">Ud</t>
  </si>
  <si>
    <t xml:space="preserve">Bancada flotante antivibración, de hormigón armado, para apoyo de maquinaria.</t>
  </si>
  <si>
    <r>
      <rPr>
        <sz val="8.25"/>
        <color rgb="FF000000"/>
        <rFont val="Arial"/>
        <family val="2"/>
      </rPr>
      <t xml:space="preserve">Bancada continua flotante antivibración, de hormigón armado, para apoyo de maquinaria, de 150x100x16 cm, compuesta de hormigón fck 250, HA-25/B/19/IIa elaborado en planta, y vaciado con bomba, armadura secundaria de distribución ensamblada "in situ" ø 6 c/10 - ø 6 c/10 de acero AP 500, con varillas conformadas longitudinales de 6 mm de diámetro cada 10 cm y varillas conformadas transversales de 6 mm de diámetro cada 10 cm, sobre una lámina de espuma de polietileno de alta densidad, de 3 mm de espesor, apoyada sobre paneles antivibración de fibra de vidrio moldeada con ligante sintético, de 50 mm de espesor. Incluso capa separadora de film de polietileno de 0,05 mm de espesor y encofrado perimetral de ladrillo cerámico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</si>
  <si>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</si>
  <si>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</si>
  <si>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</si>
  <si>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</si>
  <si>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</si>
  <si>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</si>
  <si>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</si>
  <si>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</si>
  <si>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</si>
  <si>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</si>
  <si>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</si>
  <si>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</si>
  <si>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densidad 810 kg/m³.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</si>
  <si>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</si>
  <si>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</si>
  <si>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</si>
  <si>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</si>
  <si>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</si>
  <si>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bolsas.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</si>
  <si>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</si>
  <si>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</si>
  <si>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</si>
  <si>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</si>
  <si>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</si>
  <si>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autoadhesiva, con autoprotección de aluminio, de 50 mm de ancho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</si>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</sst>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53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1.575</v>
      </c>
      <c r="G10" s="12">
        <v>1779</v>
      </c>
      <c r="H10" s="12">
        <f ca="1">ROUND(INDIRECT(ADDRESS(ROW()+(0), COLUMN()+(-2), 1))*INDIRECT(ADDRESS(ROW()+(0), COLUMN()+(-1), 1)), 0)</f>
        <v>2.802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14.706</v>
      </c>
      <c r="G11" s="12">
        <v>3339</v>
      </c>
      <c r="H11" s="12">
        <f ca="1">ROUND(INDIRECT(ADDRESS(ROW()+(0), COLUMN()+(-2), 1))*INDIRECT(ADDRESS(ROW()+(0), COLUMN()+(-1), 1)), 0)</f>
        <v>49.103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9276</v>
      </c>
      <c r="H12" s="12">
        <f ca="1">ROUND(INDIRECT(ADDRESS(ROW()+(0), COLUMN()+(-2), 1))*INDIRECT(ADDRESS(ROW()+(0), COLUMN()+(-1), 1)), 0)</f>
        <v>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0.012</v>
      </c>
      <c r="G13" s="12">
        <v>275318</v>
      </c>
      <c r="H13" s="12">
        <f ca="1">ROUND(INDIRECT(ADDRESS(ROW()+(0), COLUMN()+(-2), 1))*INDIRECT(ADDRESS(ROW()+(0), COLUMN()+(-1), 1)), 0)</f>
        <v>3.304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1.575</v>
      </c>
      <c r="G14" s="12">
        <v>5483</v>
      </c>
      <c r="H14" s="12">
        <f ca="1">ROUND(INDIRECT(ADDRESS(ROW()+(0), COLUMN()+(-2), 1))*INDIRECT(ADDRESS(ROW()+(0), COLUMN()+(-1), 1)), 0)</f>
        <v>8.636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0.158</v>
      </c>
      <c r="G15" s="12">
        <v>8325</v>
      </c>
      <c r="H15" s="12">
        <f ca="1">ROUND(INDIRECT(ADDRESS(ROW()+(0), COLUMN()+(-2), 1))*INDIRECT(ADDRESS(ROW()+(0), COLUMN()+(-1), 1)), 0)</f>
        <v>1.315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2.609</v>
      </c>
      <c r="G16" s="12">
        <v>127925</v>
      </c>
      <c r="H16" s="12">
        <f ca="1">ROUND(INDIRECT(ADDRESS(ROW()+(0), COLUMN()+(-2), 1))*INDIRECT(ADDRESS(ROW()+(0), COLUMN()+(-1), 1)), 0)</f>
        <v>333.756</v>
      </c>
    </row>
    <row r="17" spans="1:8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1.65</v>
      </c>
      <c r="G17" s="12">
        <v>27747</v>
      </c>
      <c r="H17" s="12">
        <f ca="1">ROUND(INDIRECT(ADDRESS(ROW()+(0), COLUMN()+(-2), 1))*INDIRECT(ADDRESS(ROW()+(0), COLUMN()+(-1), 1)), 0)</f>
        <v>45.783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0.264</v>
      </c>
      <c r="G18" s="14">
        <v>874041</v>
      </c>
      <c r="H18" s="14">
        <f ca="1">ROUND(INDIRECT(ADDRESS(ROW()+(0), COLUMN()+(-2), 1))*INDIRECT(ADDRESS(ROW()+(0), COLUMN()+(-1), 1)), 0)</f>
        <v>230.747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675.483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0.012</v>
      </c>
      <c r="G21" s="14">
        <v>1.08666e+06</v>
      </c>
      <c r="H21" s="14">
        <f ca="1">ROUND(INDIRECT(ADDRESS(ROW()+(0), COLUMN()+(-2), 1))*INDIRECT(ADDRESS(ROW()+(0), COLUMN()+(-1), 1)), 0)</f>
        <v>13.04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0)</f>
        <v>13.04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0.351</v>
      </c>
      <c r="G24" s="12">
        <v>74532</v>
      </c>
      <c r="H24" s="12">
        <f ca="1">ROUND(INDIRECT(ADDRESS(ROW()+(0), COLUMN()+(-2), 1))*INDIRECT(ADDRESS(ROW()+(0), COLUMN()+(-1), 1)), 0)</f>
        <v>26.161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0.351</v>
      </c>
      <c r="G25" s="12">
        <v>47756</v>
      </c>
      <c r="H25" s="12">
        <f ca="1">ROUND(INDIRECT(ADDRESS(ROW()+(0), COLUMN()+(-2), 1))*INDIRECT(ADDRESS(ROW()+(0), COLUMN()+(-1), 1)), 0)</f>
        <v>16.762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0.426</v>
      </c>
      <c r="G26" s="12">
        <v>71618</v>
      </c>
      <c r="H26" s="12">
        <f ca="1">ROUND(INDIRECT(ADDRESS(ROW()+(0), COLUMN()+(-2), 1))*INDIRECT(ADDRESS(ROW()+(0), COLUMN()+(-1), 1)), 0)</f>
        <v>30.509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0.213</v>
      </c>
      <c r="G27" s="12">
        <v>44181</v>
      </c>
      <c r="H27" s="12">
        <f ca="1">ROUND(INDIRECT(ADDRESS(ROW()+(0), COLUMN()+(-2), 1))*INDIRECT(ADDRESS(ROW()+(0), COLUMN()+(-1), 1)), 0)</f>
        <v>9.411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0.348</v>
      </c>
      <c r="G28" s="12">
        <v>73602</v>
      </c>
      <c r="H28" s="12">
        <f ca="1">ROUND(INDIRECT(ADDRESS(ROW()+(0), COLUMN()+(-2), 1))*INDIRECT(ADDRESS(ROW()+(0), COLUMN()+(-1), 1)), 0)</f>
        <v>25.614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0.174</v>
      </c>
      <c r="G29" s="14">
        <v>45914</v>
      </c>
      <c r="H29" s="14">
        <f ca="1">ROUND(INDIRECT(ADDRESS(ROW()+(0), COLUMN()+(-2), 1))*INDIRECT(ADDRESS(ROW()+(0), COLUMN()+(-1), 1)), 0)</f>
        <v>7.989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116.446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0)</f>
        <v>804.969</v>
      </c>
      <c r="H32" s="14">
        <f ca="1">ROUND(INDIRECT(ADDRESS(ROW()+(0), COLUMN()+(-2), 1))*INDIRECT(ADDRESS(ROW()+(0), COLUMN()+(-1), 1))/100, 0)</f>
        <v>16.099</v>
      </c>
    </row>
    <row r="33" spans="1:8" ht="13.50" thickBot="1" customHeight="1">
      <c r="A33" s="8"/>
      <c r="B33" s="8"/>
      <c r="C33" s="8"/>
      <c r="D33" s="8"/>
      <c r="E33" s="8"/>
      <c r="F33" s="21" t="s">
        <v>68</v>
      </c>
      <c r="G33" s="21"/>
      <c r="H33" s="22">
        <f ca="1">ROUND(SUM(INDIRECT(ADDRESS(ROW()+(-1), COLUMN()+(0), 1)),INDIRECT(ADDRESS(ROW()+(-3), COLUMN()+(0), 1)),INDIRECT(ADDRESS(ROW()+(-11), COLUMN()+(0), 1)),INDIRECT(ADDRESS(ROW()+(-14), COLUMN()+(0), 1))), 0)</f>
        <v>821.068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