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<sst xmlns="http://schemas.openxmlformats.org/spreadsheetml/2006/main" count="35" uniqueCount="35">
  <si>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</si>
  <si>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NIG020</t>
  </si>
  <si>
    <t xml:space="preserve">m²</t>
  </si>
  <si>
    <t xml:space="preserve">Impermeabilización de galerías y balcones, con membranas prefabricadas asfálticas.</t>
  </si>
  <si>
    <r>
      <rPr>
        <sz val="8.25"/>
        <color rgb="FF000000"/>
        <rFont val="Arial"/>
        <family val="2"/>
      </rPr>
      <t xml:space="preserve">Impermeabilización de galerías y balcones, con membrana prefabricada de betún modificado con elastómero SBS, de 3,5 mm de espesor, con armadura de fieltro de poliéster no tejido de 160 g/m², de superficie no protegida, adherida con emulsión asfáltica aniónica con cargas al soporte de mortero de cemento CEM II/B-P 32,5 N tipo M-5, confeccionado en obra con 250 kg/m³ de cemento y una proporción en volumen 1/6, con espesor medio de 4 cm y pendiente del 1% al 5%, acabado fratasado, y protegida con capa separadora. El precio no incluye la capa separadora ni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</si>
  <si>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</si>
  <si>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</si>
  <si>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</si>
  <si>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</si>
  <si>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</si>
  <si>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</si>
  <si>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</si>
  <si>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</si>
  <si>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</si>
  <si>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</si>
  <si>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mt14iea020c</t>
  </si>
  <si>
    <t xml:space="preserve">kg</t>
  </si>
  <si>
    <t xml:space="preserve">Emulsión asfáltica aniónica con cargas.</t>
  </si>
  <si>
    <t xml:space="preserve">mt14lba010g</t>
  </si>
  <si>
    <t xml:space="preserve">m²</t>
  </si>
  <si>
    <t xml:space="preserve">Membrana prefabricada de betún modificado con elastómero SBS, de 3,5 mm de espesor, masa nominal 4 kg/m², con armadura de fieltro de poliéster no tejido de 160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</si>
  <si>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</si>
  <si>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</si>
  <si>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</si>
  <si>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</si>
  <si>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</si>
  <si>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</si>
  <si>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</si>
  <si>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</si>
  <si>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</si>
  <si>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</si>
  <si>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</si>
  <si>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</si>
  <si>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6.790G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</si>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</sst>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4.46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</v>
      </c>
      <c r="G10" s="12">
        <v>589929</v>
      </c>
      <c r="H10" s="12">
        <f ca="1">ROUND(INDIRECT(ADDRESS(ROW()+(0), COLUMN()+(-2), 1))*INDIRECT(ADDRESS(ROW()+(0), COLUMN()+(-1), 1)), 0)</f>
        <v>23.597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33950</v>
      </c>
      <c r="H11" s="12">
        <f ca="1">ROUND(INDIRECT(ADDRESS(ROW()+(0), COLUMN()+(-2), 1))*INDIRECT(ADDRESS(ROW()+(0), COLUMN()+(-1), 1)), 0)</f>
        <v>10.185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1.1</v>
      </c>
      <c r="G12" s="14">
        <v>71294</v>
      </c>
      <c r="H12" s="14">
        <f ca="1">ROUND(INDIRECT(ADDRESS(ROW()+(0), COLUMN()+(-2), 1))*INDIRECT(ADDRESS(ROW()+(0), COLUMN()+(-1), 1)), 0)</f>
        <v>78.423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112.205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0.495</v>
      </c>
      <c r="G15" s="12">
        <v>66739</v>
      </c>
      <c r="H15" s="12">
        <f ca="1">ROUND(INDIRECT(ADDRESS(ROW()+(0), COLUMN()+(-2), 1))*INDIRECT(ADDRESS(ROW()+(0), COLUMN()+(-1), 1)), 0)</f>
        <v>33.036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0.495</v>
      </c>
      <c r="G16" s="14">
        <v>42789</v>
      </c>
      <c r="H16" s="14">
        <f ca="1">ROUND(INDIRECT(ADDRESS(ROW()+(0), COLUMN()+(-2), 1))*INDIRECT(ADDRESS(ROW()+(0), COLUMN()+(-1), 1)), 0)</f>
        <v>21.181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54.217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166.422</v>
      </c>
      <c r="H19" s="14">
        <f ca="1">ROUND(INDIRECT(ADDRESS(ROW()+(0), COLUMN()+(-2), 1))*INDIRECT(ADDRESS(ROW()+(0), COLUMN()+(-1), 1))/100, 0)</f>
        <v>3.328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169.75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