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<sst xmlns="http://schemas.openxmlformats.org/spreadsheetml/2006/main" count="34" uniqueCount="34">
  <si>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</si>
  <si>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NIM014</t>
  </si>
  <si>
    <t xml:space="preserve">m²</t>
  </si>
  <si>
    <t xml:space="preserve">Impermeabilización de muro de hormigón en contacto con el terreno, por su cara exterior, con membranas de poliolefinas.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</si>
  <si>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lámina impermeabilizante flexible de poliolefinas, autoadhesiva, de 0,6 mm de espesor y 1200 g/m², revestida con un film de polietileno en una de sus caras, de 1,2 mm de espesor total, totalmente adherida al soporte con imprimación, a base de resinas y disolventes, colocada con solapes. Incluso accesorios para la resolución de puntos singulares y cinta autoadhesiva para el sellado de juntas. El precio no incluye la capa antipunzonante.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</si>
  <si>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</si>
  <si>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</si>
  <si>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</si>
  <si>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</si>
  <si>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</si>
  <si>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</si>
  <si>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</si>
  <si>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mt15sik210a</t>
  </si>
  <si>
    <t xml:space="preserve">kg</t>
  </si>
  <si>
    <t xml:space="preserve">Imprimación, a base de resinas y disolventes, para aplicar sobre superficie soporte de hormigón.</t>
  </si>
  <si>
    <t xml:space="preserve">mt15sik200a</t>
  </si>
  <si>
    <t xml:space="preserve">m²</t>
  </si>
  <si>
    <t xml:space="preserve">Lámina impermeabilizante flexible de poliolefinas, autoadhesiva, de 0,6 mm de espesor y 1200 g/m², revestida con un film de polietileno en una de sus caras, de 1,2 mm de espesor total, con resistencia a los agentes químicos y a la penetración de raíces, Euroclase E de reacción al fuego, de 1x20 m. Incluso accesorios para la resolución de puntos singulares.</t>
  </si>
  <si>
    <t xml:space="preserve">mt15sik220a</t>
  </si>
  <si>
    <t xml:space="preserve">m</t>
  </si>
  <si>
    <t xml:space="preserve">Cinta flexible de butilo, adhesiva por ambas caras, de 150 mm de ancho, para el sellado de juntas entre láminas impermeabilizantes de poliolefinas.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</si>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</sst>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4.2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154271</v>
      </c>
      <c r="H10" s="12">
        <f ca="1">ROUND(INDIRECT(ADDRESS(ROW()+(0), COLUMN()+(-2), 1))*INDIRECT(ADDRESS(ROW()+(0), COLUMN()+(-1), 1)), 0)</f>
        <v>46.281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318528</v>
      </c>
      <c r="H11" s="12">
        <f ca="1">ROUND(INDIRECT(ADDRESS(ROW()+(0), COLUMN()+(-2), 1))*INDIRECT(ADDRESS(ROW()+(0), COLUMN()+(-1), 1)), 0)</f>
        <v>350.381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35947</v>
      </c>
      <c r="H12" s="14">
        <f ca="1">ROUND(INDIRECT(ADDRESS(ROW()+(0), COLUMN()+(-2), 1))*INDIRECT(ADDRESS(ROW()+(0), COLUMN()+(-1), 1)), 0)</f>
        <v>35.947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432.609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66739</v>
      </c>
      <c r="H15" s="12">
        <f ca="1">ROUND(INDIRECT(ADDRESS(ROW()+(0), COLUMN()+(-2), 1))*INDIRECT(ADDRESS(ROW()+(0), COLUMN()+(-1), 1)), 0)</f>
        <v>25.361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</v>
      </c>
      <c r="G16" s="14">
        <v>42789</v>
      </c>
      <c r="H16" s="14">
        <f ca="1">ROUND(INDIRECT(ADDRESS(ROW()+(0), COLUMN()+(-2), 1))*INDIRECT(ADDRESS(ROW()+(0), COLUMN()+(-1), 1)), 0)</f>
        <v>16.26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41.621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474.23</v>
      </c>
      <c r="H19" s="14">
        <f ca="1">ROUND(INDIRECT(ADDRESS(ROW()+(0), COLUMN()+(-2), 1))*INDIRECT(ADDRESS(ROW()+(0), COLUMN()+(-1), 1))/100, 0)</f>
        <v>9.485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483.715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