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<sst xmlns="http://schemas.openxmlformats.org/spreadsheetml/2006/main" count="41" uniqueCount="41">
  <si>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</si>
  <si>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NMN020</t>
  </si>
  <si>
    <t xml:space="preserve">m²</t>
  </si>
  <si>
    <t xml:space="preserve">Sistema multifunción "SCHLÜTER-SYSTEMS" bajo piso cerámico o de piedra natural.</t>
  </si>
  <si>
    <r>
      <rPr>
        <sz val="8.25"/>
        <color rgb="FF000000"/>
        <rFont val="Arial"/>
        <family val="2"/>
      </rPr>
      <t xml:space="preserve">Sistema multifunción "SCHLÜTER-SYSTEMS" bajo piso cerámico o de piedra natural, formado por membrana impermeabilizante, desolidarizante y difusora de vapor de agua de polietileno con estructura cuadriculada, de 3 mm de espesor, Schlüter-DITRA 30M "SCHLÜTER-SYSTEMS", revestida de geotextil no tejido en una de sus caras, fijada al soporte con adhesivo cementoso de fraguado normal, C1, color gris, extendido con llana dentada. Incluso adhesivo bicomponente Schlüter-KERDI-COLL-L y banda de refuerzo Schlüter-KERDI-KEBA 100/85 para el sellado de juntas y banda de sellado, Schlüter-KERDI-KEBA 100/125, para el sellado de encuentros perimetrales. El precio no incluye el soporte ni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</si>
  <si>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</si>
  <si>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</si>
  <si>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</si>
  <si>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</si>
  <si>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</si>
  <si>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</si>
  <si>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</si>
  <si>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</si>
  <si>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</si>
  <si>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</si>
  <si>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mt15res300d</t>
  </si>
  <si>
    <t xml:space="preserve">m²</t>
  </si>
  <si>
    <t xml:space="preserve">Membrana impermeabilizante, desolidarizante y difusora de vapor de agua de polietileno con estructura cuadriculada, de 3 mm de espesor, Schlüter-DITRA 30M "SCHLÜTER-SYSTEMS", revestida de geotextil no tejido en una de sus caras, suministrada en rollos de 30 m de longitud.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</si>
  <si>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</si>
  <si>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</si>
  <si>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</si>
  <si>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mt15res020na</t>
  </si>
  <si>
    <t xml:space="preserve">m</t>
  </si>
  <si>
    <t xml:space="preserve">Banda de sellado, Schlüter-KERDI-KEBA 100/85 "SCHLÜTER-SYSTEMS", de 85 mm de ancho y 0,1 mm de espesor, para membrana impermeabilizante flexible de polietileno, con ambas caras revestidas de geotextil no tejido, suministrada en rollos de 30 m de longitud.</t>
  </si>
  <si>
    <t xml:space="preserve">mt15res020ob</t>
  </si>
  <si>
    <t xml:space="preserve">m</t>
  </si>
  <si>
    <t xml:space="preserve">Banda de sellado, Schlüter-KERDI-KEBA 100/125 "SCHLÜTER-SYSTEMS", de 125 mm de ancho y 0,1 mm de espesor, para membrana impermeabilizante flexible de polietileno, con ambas caras revestidas de geotextil no tejido,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</si>
  <si>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</si>
  <si>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</si>
  <si>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</si>
  <si>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</si>
  <si>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instalador de membranas impermeabilizantes.</t>
  </si>
  <si>
    <t xml:space="preserve">mo067</t>
  </si>
  <si>
    <t xml:space="preserve">h</t>
  </si>
  <si>
    <t xml:space="preserve">Medio oficial instalador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</si>
  <si>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</si>
  <si>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</si>
  <si>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</si>
  <si>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</si>
  <si>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6.108G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</si>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</sst>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5.95" customWidth="1"/>
    <col min="5" max="5" width="72.76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1791</v>
      </c>
      <c r="H10" s="12">
        <f ca="1">ROUND(INDIRECT(ADDRESS(ROW()+(0), COLUMN()+(-2), 1))*INDIRECT(ADDRESS(ROW()+(0), COLUMN()+(-1), 1)), 0)</f>
        <v>3.582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197748</v>
      </c>
      <c r="H11" s="12">
        <f ca="1">ROUND(INDIRECT(ADDRESS(ROW()+(0), COLUMN()+(-2), 1))*INDIRECT(ADDRESS(ROW()+(0), COLUMN()+(-1), 1)), 0)</f>
        <v>207.635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0.27</v>
      </c>
      <c r="G12" s="12">
        <v>122705</v>
      </c>
      <c r="H12" s="12">
        <f ca="1">ROUND(INDIRECT(ADDRESS(ROW()+(0), COLUMN()+(-2), 1))*INDIRECT(ADDRESS(ROW()+(0), COLUMN()+(-1), 1)), 0)</f>
        <v>33.13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0.6</v>
      </c>
      <c r="G13" s="12">
        <v>27588</v>
      </c>
      <c r="H13" s="12">
        <f ca="1">ROUND(INDIRECT(ADDRESS(ROW()+(0), COLUMN()+(-2), 1))*INDIRECT(ADDRESS(ROW()+(0), COLUMN()+(-1), 1)), 0)</f>
        <v>16.553</v>
      </c>
    </row>
    <row r="14" spans="1:8" ht="45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0.6</v>
      </c>
      <c r="G14" s="14">
        <v>41382</v>
      </c>
      <c r="H14" s="14">
        <f ca="1">ROUND(INDIRECT(ADDRESS(ROW()+(0), COLUMN()+(-2), 1))*INDIRECT(ADDRESS(ROW()+(0), COLUMN()+(-1), 1)), 0)</f>
        <v>24.829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285.729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0.125</v>
      </c>
      <c r="G17" s="12">
        <v>66739</v>
      </c>
      <c r="H17" s="12">
        <f ca="1">ROUND(INDIRECT(ADDRESS(ROW()+(0), COLUMN()+(-2), 1))*INDIRECT(ADDRESS(ROW()+(0), COLUMN()+(-1), 1)), 0)</f>
        <v>8.342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0.125</v>
      </c>
      <c r="G18" s="14">
        <v>42789</v>
      </c>
      <c r="H18" s="14">
        <f ca="1">ROUND(INDIRECT(ADDRESS(ROW()+(0), COLUMN()+(-2), 1))*INDIRECT(ADDRESS(ROW()+(0), COLUMN()+(-1), 1)), 0)</f>
        <v>5.349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0)</f>
        <v>13.691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0)</f>
        <v>299.42</v>
      </c>
      <c r="H21" s="14">
        <f ca="1">ROUND(INDIRECT(ADDRESS(ROW()+(0), COLUMN()+(-2), 1))*INDIRECT(ADDRESS(ROW()+(0), COLUMN()+(-1), 1))/100, 0)</f>
        <v>5.988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0)</f>
        <v>305.408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