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<sst xmlns="http://schemas.openxmlformats.org/spreadsheetml/2006/main" count="61" uniqueCount="61">
  <si>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</si>
  <si>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</si>
  <si>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</si>
  <si>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</si>
  <si>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paramento vertical; mediante la realización de un retranqueo perimetral de más de 5 cm con respecto al paramento vertical y de más de 20 cm de altura sobre la protección de la cubierta, relleno con mortero de cemento, confeccionado en obra, dosaje 1:8 colocado sobre la impermeabilización formada por: banda de terminación de 50 cm de desarrollo con colchoneta impermeabilizante prefabricada flexible de PVC-P, (fv), de 1,2 mm de espesor, con armadura de velo de fibra de vidrio, colocada suelta sobre la capa separadora, fijada en solapes mediante soldadura termoplástica, y en los bordes soldada a perfiles colaminados de chapa y PVC-P; acabado con un revestimiento de 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</si>
  <si>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</si>
  <si>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</si>
  <si>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</si>
  <si>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</si>
  <si>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</si>
  <si>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</si>
  <si>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</si>
  <si>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</si>
  <si>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</si>
  <si>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Manta impermeabilizante prefabricada flexible de PVC-P, (fv), de 1,2 mm de espesor, con armadura de velo de fibra de vidrio.</t>
  </si>
  <si>
    <t xml:space="preserve">mt15dan020z</t>
  </si>
  <si>
    <t xml:space="preserve">m</t>
  </si>
  <si>
    <t xml:space="preserve">Perfil colaminado de chapa de acero y PVC-P, plano, para remate de impermeabilización en los extremos de las mantas prefabricadas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</si>
  <si>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</si>
  <si>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</si>
  <si>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</si>
  <si>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</si>
  <si>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</si>
  <si>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</si>
  <si>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</si>
  <si>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</si>
  <si>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</si>
  <si>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</si>
  <si>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</si>
  <si>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</si>
  <si>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</si>
  <si>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</si>
  <si>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Zócalo cerámico de gres rústico, de 7 cm de ancho, 3G/m.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</si>
  <si>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</si>
  <si>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</si>
  <si>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</si>
  <si>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</si>
  <si>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</si>
  <si>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</si>
  <si>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</si>
  <si>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</si>
  <si>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</si>
  <si>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</si>
  <si>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</si>
  <si>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</si>
  <si>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</si>
  <si>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</si>
  <si>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</si>
  <si>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</si>
  <si>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mo113</t>
  </si>
  <si>
    <t xml:space="preserve">h</t>
  </si>
  <si>
    <t xml:space="preserve">Ayudante de construcción.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</si>
  <si>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</si>
  <si>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</si>
  <si>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</si>
  <si>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</si>
  <si>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</si>
  <si>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</si>
  <si>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</si>
  <si>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41.332G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</si>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</sst>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7.15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105643</v>
      </c>
      <c r="H10" s="12">
        <f ca="1">ROUND(INDIRECT(ADDRESS(ROW()+(0), COLUMN()+(-2), 1))*INDIRECT(ADDRESS(ROW()+(0), COLUMN()+(-1), 1)), 0)</f>
        <v>52.822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26916</v>
      </c>
      <c r="H11" s="12">
        <f ca="1">ROUND(INDIRECT(ADDRESS(ROW()+(0), COLUMN()+(-2), 1))*INDIRECT(ADDRESS(ROW()+(0), COLUMN()+(-1), 1)), 0)</f>
        <v>26.916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106133</v>
      </c>
      <c r="H13" s="12">
        <f ca="1">ROUND(INDIRECT(ADDRESS(ROW()+(0), COLUMN()+(-2), 1))*INDIRECT(ADDRESS(ROW()+(0), COLUMN()+(-1), 1)), 0)</f>
        <v>2.229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1181</v>
      </c>
      <c r="H14" s="12">
        <f ca="1">ROUND(INDIRECT(ADDRESS(ROW()+(0), COLUMN()+(-2), 1))*INDIRECT(ADDRESS(ROW()+(0), COLUMN()+(-1), 1)), 0)</f>
        <v>2.797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1791</v>
      </c>
      <c r="H15" s="12">
        <f ca="1">ROUND(INDIRECT(ADDRESS(ROW()+(0), COLUMN()+(-2), 1))*INDIRECT(ADDRESS(ROW()+(0), COLUMN()+(-1), 1)), 0)</f>
        <v>430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23872</v>
      </c>
      <c r="H16" s="12">
        <f ca="1">ROUND(INDIRECT(ADDRESS(ROW()+(0), COLUMN()+(-2), 1))*INDIRECT(ADDRESS(ROW()+(0), COLUMN()+(-1), 1)), 0)</f>
        <v>25.066</v>
      </c>
    </row>
    <row r="17" spans="1:8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3970</v>
      </c>
      <c r="H17" s="14">
        <f ca="1">ROUND(INDIRECT(ADDRESS(ROW()+(0), COLUMN()+(-2), 1))*INDIRECT(ADDRESS(ROW()+(0), COLUMN()+(-1), 1)), 0)</f>
        <v>40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110.355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4">
        <v>19436</v>
      </c>
      <c r="H20" s="14">
        <f ca="1">ROUND(INDIRECT(ADDRESS(ROW()+(0), COLUMN()+(-2), 1))*INDIRECT(ADDRESS(ROW()+(0), COLUMN()+(-1), 1)), 0)</f>
        <v>292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0)</f>
        <v>292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0.125</v>
      </c>
      <c r="G23" s="12">
        <v>66739</v>
      </c>
      <c r="H23" s="12">
        <f ca="1">ROUND(INDIRECT(ADDRESS(ROW()+(0), COLUMN()+(-2), 1))*INDIRECT(ADDRESS(ROW()+(0), COLUMN()+(-1), 1)), 0)</f>
        <v>8.342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0.125</v>
      </c>
      <c r="G24" s="12">
        <v>42789</v>
      </c>
      <c r="H24" s="12">
        <f ca="1">ROUND(INDIRECT(ADDRESS(ROW()+(0), COLUMN()+(-2), 1))*INDIRECT(ADDRESS(ROW()+(0), COLUMN()+(-1), 1)), 0)</f>
        <v>5.349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0.119</v>
      </c>
      <c r="G25" s="12">
        <v>41173</v>
      </c>
      <c r="H25" s="12">
        <f ca="1">ROUND(INDIRECT(ADDRESS(ROW()+(0), COLUMN()+(-2), 1))*INDIRECT(ADDRESS(ROW()+(0), COLUMN()+(-1), 1)), 0)</f>
        <v>4.9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0.232</v>
      </c>
      <c r="G26" s="14">
        <v>66739</v>
      </c>
      <c r="H26" s="14">
        <f ca="1">ROUND(INDIRECT(ADDRESS(ROW()+(0), COLUMN()+(-2), 1))*INDIRECT(ADDRESS(ROW()+(0), COLUMN()+(-1), 1)), 0)</f>
        <v>15.484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0)</f>
        <v>34.075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0)</f>
        <v>144.722</v>
      </c>
      <c r="H29" s="14">
        <f ca="1">ROUND(INDIRECT(ADDRESS(ROW()+(0), COLUMN()+(-2), 1))*INDIRECT(ADDRESS(ROW()+(0), COLUMN()+(-1), 1))/100, 0)</f>
        <v>2.894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0)</f>
        <v>147.616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