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<sst xmlns="http://schemas.openxmlformats.org/spreadsheetml/2006/main" count="61" uniqueCount="61">
  <si>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</si>
  <si>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</si>
  <si>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</si>
  <si>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</si>
  <si>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de madera de 80x10x15 cm, asentados con mortero de cemento, confeccionado en obra, dosaje 1:6 con una separación de 50 cm, tejuelones cerámicos huecos machihembrados de 50x20x3 cm y capa de compresión de 3 cm de espesor con el mismo mortero, y aplicación manual de dos manos de barniz sintético para exterior, a poro cerrado, incoloro, acabado satinado, a base de resinas alcídicas sobre la madera, previa aplicación de una mano de imprimación selladora para interior y exterior, formulada con resinas alcídicas y pigmentos seleccionados.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</si>
  <si>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</si>
  <si>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</si>
  <si>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</si>
  <si>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</si>
  <si>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</si>
  <si>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</si>
  <si>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</si>
  <si>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mt13anm010</t>
  </si>
  <si>
    <t xml:space="preserve">Ud</t>
  </si>
  <si>
    <t xml:space="preserve">Canecillo de madera, 80x10x15 cm.</t>
  </si>
  <si>
    <t xml:space="preserve">mt04lvg020a</t>
  </si>
  <si>
    <t xml:space="preserve">Ud</t>
  </si>
  <si>
    <t xml:space="preserve">Tejuelón cerámico hueco machihembrado, para revestir, 50x20x3 cm, con las testas rectas.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</si>
  <si>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</si>
  <si>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</si>
  <si>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</si>
  <si>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</si>
  <si>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</si>
  <si>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</si>
  <si>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</si>
  <si>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</si>
  <si>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</si>
  <si>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</si>
  <si>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</si>
  <si>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</si>
  <si>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</si>
  <si>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</si>
  <si>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</si>
  <si>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</si>
  <si>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</si>
  <si>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</si>
  <si>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mt27bsj010a</t>
  </si>
  <si>
    <t xml:space="preserve">l</t>
  </si>
  <si>
    <t xml:space="preserve">Barniz sintético para exterior, a poro cerrado, incoloro, acabado satinado, a base de resinas alcídicas, con resistencia a los rayos UV, para aplicar con brocha, rodillo o pistola.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</si>
  <si>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</si>
  <si>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</si>
  <si>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</si>
  <si>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</si>
  <si>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</si>
  <si>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</si>
  <si>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</si>
  <si>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</si>
  <si>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</si>
  <si>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</si>
  <si>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</si>
  <si>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</si>
  <si>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</si>
  <si>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mo038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</si>
  <si>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</si>
  <si>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</si>
  <si>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</si>
  <si>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</si>
  <si>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</si>
  <si>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</si>
  <si>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93.113G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</si>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</sst>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68.17" customWidth="1"/>
    <col min="6" max="6" width="13.9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2.15</v>
      </c>
      <c r="G10" s="12">
        <v>65246</v>
      </c>
      <c r="H10" s="12">
        <f ca="1">ROUND(INDIRECT(ADDRESS(ROW()+(0), COLUMN()+(-2), 1))*INDIRECT(ADDRESS(ROW()+(0), COLUMN()+(-1), 1)), 0)</f>
        <v>140.279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1509</v>
      </c>
      <c r="H11" s="12">
        <f ca="1">ROUND(INDIRECT(ADDRESS(ROW()+(0), COLUMN()+(-2), 1))*INDIRECT(ADDRESS(ROW()+(0), COLUMN()+(-1), 1)), 0)</f>
        <v>6.036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491</v>
      </c>
      <c r="H12" s="12">
        <f ca="1">ROUND(INDIRECT(ADDRESS(ROW()+(0), COLUMN()+(-2), 1))*INDIRECT(ADDRESS(ROW()+(0), COLUMN()+(-1), 1)), 0)</f>
        <v>982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9226</v>
      </c>
      <c r="H13" s="12">
        <f ca="1">ROUND(INDIRECT(ADDRESS(ROW()+(0), COLUMN()+(-2), 1))*INDIRECT(ADDRESS(ROW()+(0), COLUMN()+(-1), 1)), 0)</f>
        <v>92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0.074</v>
      </c>
      <c r="G14" s="12">
        <v>106133</v>
      </c>
      <c r="H14" s="12">
        <f ca="1">ROUND(INDIRECT(ADDRESS(ROW()+(0), COLUMN()+(-2), 1))*INDIRECT(ADDRESS(ROW()+(0), COLUMN()+(-1), 1)), 0)</f>
        <v>7.854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22.5</v>
      </c>
      <c r="G15" s="12">
        <v>1181</v>
      </c>
      <c r="H15" s="12">
        <f ca="1">ROUND(INDIRECT(ADDRESS(ROW()+(0), COLUMN()+(-2), 1))*INDIRECT(ADDRESS(ROW()+(0), COLUMN()+(-1), 1)), 0)</f>
        <v>26.573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0.45</v>
      </c>
      <c r="G16" s="12">
        <v>7381</v>
      </c>
      <c r="H16" s="12">
        <f ca="1">ROUND(INDIRECT(ADDRESS(ROW()+(0), COLUMN()+(-2), 1))*INDIRECT(ADDRESS(ROW()+(0), COLUMN()+(-1), 1)), 0)</f>
        <v>3.321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0.19</v>
      </c>
      <c r="G17" s="12">
        <v>161760</v>
      </c>
      <c r="H17" s="12">
        <f ca="1">ROUND(INDIRECT(ADDRESS(ROW()+(0), COLUMN()+(-2), 1))*INDIRECT(ADDRESS(ROW()+(0), COLUMN()+(-1), 1)), 0)</f>
        <v>30.734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0.09</v>
      </c>
      <c r="G18" s="14">
        <v>153872</v>
      </c>
      <c r="H18" s="14">
        <f ca="1">ROUND(INDIRECT(ADDRESS(ROW()+(0), COLUMN()+(-2), 1))*INDIRECT(ADDRESS(ROW()+(0), COLUMN()+(-1), 1)), 0)</f>
        <v>13.848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229.719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0.046</v>
      </c>
      <c r="G21" s="14">
        <v>19436</v>
      </c>
      <c r="H21" s="14">
        <f ca="1">ROUND(INDIRECT(ADDRESS(ROW()+(0), COLUMN()+(-2), 1))*INDIRECT(ADDRESS(ROW()+(0), COLUMN()+(-1), 1)), 0)</f>
        <v>894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0)</f>
        <v>894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0.836</v>
      </c>
      <c r="G24" s="12">
        <v>66739</v>
      </c>
      <c r="H24" s="12">
        <f ca="1">ROUND(INDIRECT(ADDRESS(ROW()+(0), COLUMN()+(-2), 1))*INDIRECT(ADDRESS(ROW()+(0), COLUMN()+(-1), 1)), 0)</f>
        <v>55.794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1.338</v>
      </c>
      <c r="G25" s="12">
        <v>42789</v>
      </c>
      <c r="H25" s="12">
        <f ca="1">ROUND(INDIRECT(ADDRESS(ROW()+(0), COLUMN()+(-2), 1))*INDIRECT(ADDRESS(ROW()+(0), COLUMN()+(-1), 1)), 0)</f>
        <v>57.252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0.322</v>
      </c>
      <c r="G26" s="14">
        <v>66739</v>
      </c>
      <c r="H26" s="14">
        <f ca="1">ROUND(INDIRECT(ADDRESS(ROW()+(0), COLUMN()+(-2), 1))*INDIRECT(ADDRESS(ROW()+(0), COLUMN()+(-1), 1)), 0)</f>
        <v>21.49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1))), 0)</f>
        <v>134.536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1)),INDIRECT(ADDRESS(ROW()+(-7), COLUMN()+(1), 1)),INDIRECT(ADDRESS(ROW()+(-10), COLUMN()+(1), 1))), 0)</f>
        <v>365.149</v>
      </c>
      <c r="H29" s="14">
        <f ca="1">ROUND(INDIRECT(ADDRESS(ROW()+(0), COLUMN()+(-2), 1))*INDIRECT(ADDRESS(ROW()+(0), COLUMN()+(-1), 1))/100, 0)</f>
        <v>7.303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1)),INDIRECT(ADDRESS(ROW()+(-8), COLUMN()+(0), 1)),INDIRECT(ADDRESS(ROW()+(-11), COLUMN()+(0), 1))), 0)</f>
        <v>372.452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