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<sst xmlns="http://schemas.openxmlformats.org/spreadsheetml/2006/main" count="43" uniqueCount="43">
  <si>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</si>
  <si>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QRL030</t>
  </si>
  <si>
    <t xml:space="preserve">m</t>
  </si>
  <si>
    <t xml:space="preserve">Limatesa de teja cerámica.</t>
  </si>
  <si>
    <r>
      <rPr>
        <sz val="8.25"/>
        <color rgb="FF000000"/>
        <rFont val="Arial"/>
        <family val="2"/>
      </rPr>
      <t xml:space="preserve">Formación de limatesa con tejas cerámicas curvas, acabado con engobe color rojo, 40,8x15x11,6 cm, recibidas con mortero de cemento, confeccionado en obra, dosaje 1:6. Incluso solapes.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</si>
  <si>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</si>
  <si>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</si>
  <si>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</si>
  <si>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</si>
  <si>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</si>
  <si>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</si>
  <si>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</si>
  <si>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mt13tac050a</t>
  </si>
  <si>
    <t xml:space="preserve">Ud</t>
  </si>
  <si>
    <t xml:space="preserve">Teja cerámica curva, acabado con engobe color rojo, 40,8x15x11,6 cm.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</si>
  <si>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</si>
  <si>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</si>
  <si>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</si>
  <si>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</si>
  <si>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</si>
  <si>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</si>
  <si>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mt08cem000p</t>
  </si>
  <si>
    <t xml:space="preserve">kg</t>
  </si>
  <si>
    <t xml:space="preserve">Cemento gris en bolsas.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</si>
  <si>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</si>
  <si>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</si>
  <si>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</si>
  <si>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</si>
  <si>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Hormigonera.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</si>
  <si>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</si>
  <si>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</si>
  <si>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</si>
  <si>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</si>
  <si>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</si>
  <si>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mo112</t>
  </si>
  <si>
    <t xml:space="preserve">h</t>
  </si>
  <si>
    <t xml:space="preserve">Ayudante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</si>
  <si>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</si>
  <si>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</si>
  <si>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</si>
  <si>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</si>
  <si>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22.360G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</si>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</sst>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9.69" customWidth="1"/>
    <col min="4" max="4" width="61.71" customWidth="1"/>
    <col min="5" max="5" width="15.30" customWidth="1"/>
    <col min="6" max="6" width="16.66" customWidth="1"/>
    <col min="7" max="7" width="11.3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3.1</v>
      </c>
      <c r="F10" s="12">
        <v>3687</v>
      </c>
      <c r="G10" s="12">
        <f ca="1">ROUND(INDIRECT(ADDRESS(ROW()+(0), COLUMN()+(-2), 1))*INDIRECT(ADDRESS(ROW()+(0), COLUMN()+(-1), 1)), 0)</f>
        <v>11.43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0.006</v>
      </c>
      <c r="F11" s="12">
        <v>8835</v>
      </c>
      <c r="G11" s="12">
        <f ca="1">ROUND(INDIRECT(ADDRESS(ROW()+(0), COLUMN()+(-2), 1))*INDIRECT(ADDRESS(ROW()+(0), COLUMN()+(-1), 1)), 0)</f>
        <v>53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0.049</v>
      </c>
      <c r="F12" s="12">
        <v>101654</v>
      </c>
      <c r="G12" s="12">
        <f ca="1">ROUND(INDIRECT(ADDRESS(ROW()+(0), COLUMN()+(-2), 1))*INDIRECT(ADDRESS(ROW()+(0), COLUMN()+(-1), 1)), 0)</f>
        <v>4.981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7.5</v>
      </c>
      <c r="F13" s="14">
        <v>1131</v>
      </c>
      <c r="G13" s="14">
        <f ca="1">ROUND(INDIRECT(ADDRESS(ROW()+(0), COLUMN()+(-2), 1))*INDIRECT(ADDRESS(ROW()+(0), COLUMN()+(-1), 1)), 0)</f>
        <v>8.483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0)</f>
        <v>24.947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0.024</v>
      </c>
      <c r="F16" s="14">
        <v>9984</v>
      </c>
      <c r="G16" s="14">
        <f ca="1">ROUND(INDIRECT(ADDRESS(ROW()+(0), COLUMN()+(-2), 1))*INDIRECT(ADDRESS(ROW()+(0), COLUMN()+(-1), 1)), 0)</f>
        <v>240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0)</f>
        <v>240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0.363</v>
      </c>
      <c r="F19" s="12">
        <v>51518</v>
      </c>
      <c r="G19" s="12">
        <f ca="1">ROUND(INDIRECT(ADDRESS(ROW()+(0), COLUMN()+(-2), 1))*INDIRECT(ADDRESS(ROW()+(0), COLUMN()+(-1), 1)), 0)</f>
        <v>18.701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0.476</v>
      </c>
      <c r="F20" s="14">
        <v>32268</v>
      </c>
      <c r="G20" s="14">
        <f ca="1">ROUND(INDIRECT(ADDRESS(ROW()+(0), COLUMN()+(-2), 1))*INDIRECT(ADDRESS(ROW()+(0), COLUMN()+(-1), 1)), 0)</f>
        <v>15.359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0)</f>
        <v>34.06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0)</f>
        <v>59.247</v>
      </c>
      <c r="G23" s="14">
        <f ca="1">ROUND(INDIRECT(ADDRESS(ROW()+(0), COLUMN()+(-2), 1))*INDIRECT(ADDRESS(ROW()+(0), COLUMN()+(-1), 1))/100, 0)</f>
        <v>1.185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0)</f>
        <v>60.432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