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<sst xmlns="http://schemas.openxmlformats.org/spreadsheetml/2006/main" count="35" uniqueCount="35">
  <si>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</si>
  <si>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REG045</t>
  </si>
  <si>
    <t xml:space="preserve">Ud</t>
  </si>
  <si>
    <t xml:space="preserve">Zanquín cerámico. Colocación en capa fina.</t>
  </si>
  <si>
    <r>
      <rPr>
        <sz val="8.25"/>
        <color rgb="FF000000"/>
        <rFont val="Arial"/>
        <family val="2"/>
      </rPr>
      <t xml:space="preserve">Zanquín de gres esmaltado, de 80 mm, gama media. COLOCACIÓN: en capa fina, con adhesivo cementoso de fraguado normal, C1 sin ninguna característica adicional, gris. REJUNTADO: con mortero de juntas cementoso mejorado, con absorción de agua reducida y resistencia elevada a la abrasión tipo CG 2 W A, color blanco, para juntas de 2 a 15 mm.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</si>
  <si>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</si>
  <si>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</si>
  <si>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</si>
  <si>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</si>
  <si>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</si>
  <si>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</si>
  <si>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</si>
  <si>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mt18zce105b</t>
  </si>
  <si>
    <t xml:space="preserve">Ud</t>
  </si>
  <si>
    <t xml:space="preserve">Zanquín de gres esmaltado, de 80 cm de altura, gama media.</t>
  </si>
  <si>
    <t xml:space="preserve">mt09mcr021g</t>
  </si>
  <si>
    <t xml:space="preserve">kg</t>
  </si>
  <si>
    <t xml:space="preserve">Adhesivo cementoso de fraguado normal, C1, color gris.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</si>
  <si>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</si>
  <si>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</si>
  <si>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</si>
  <si>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</si>
  <si>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</si>
  <si>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</si>
  <si>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</si>
  <si>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pisero.</t>
  </si>
  <si>
    <t xml:space="preserve">mo061</t>
  </si>
  <si>
    <t xml:space="preserve">h</t>
  </si>
  <si>
    <t xml:space="preserve">Medio oficial pisero.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</si>
  <si>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</si>
  <si>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</si>
  <si>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</si>
  <si>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</si>
  <si>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6.365G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</si>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</sst>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7.48" customWidth="1"/>
    <col min="4" max="4" width="72.93" customWidth="1"/>
    <col min="5" max="5" width="11.90" customWidth="1"/>
    <col min="6" max="6" width="12.0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15177</v>
      </c>
      <c r="G10" s="12">
        <f ca="1">ROUND(INDIRECT(ADDRESS(ROW()+(0), COLUMN()+(-2), 1))*INDIRECT(ADDRESS(ROW()+(0), COLUMN()+(-1), 1)), 0)</f>
        <v>15.936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0.25</v>
      </c>
      <c r="F11" s="12">
        <v>1802</v>
      </c>
      <c r="G11" s="12">
        <f ca="1">ROUND(INDIRECT(ADDRESS(ROW()+(0), COLUMN()+(-2), 1))*INDIRECT(ADDRESS(ROW()+(0), COLUMN()+(-1), 1)), 0)</f>
        <v>451</v>
      </c>
    </row>
    <row r="12" spans="1:7" ht="66.00" thickBot="1" customHeight="1">
      <c r="A12" s="1" t="s">
        <v>18</v>
      </c>
      <c r="B12" s="1"/>
      <c r="C12" s="10" t="s">
        <v>19</v>
      </c>
      <c r="D12" s="1" t="s">
        <v>20</v>
      </c>
      <c r="E12" s="13">
        <v>0.18</v>
      </c>
      <c r="F12" s="14">
        <v>8749</v>
      </c>
      <c r="G12" s="14">
        <f ca="1">ROUND(INDIRECT(ADDRESS(ROW()+(0), COLUMN()+(-2), 1))*INDIRECT(ADDRESS(ROW()+(0), COLUMN()+(-1), 1)), 0)</f>
        <v>1.575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0)</f>
        <v>17.962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0.159</v>
      </c>
      <c r="F15" s="12">
        <v>71618</v>
      </c>
      <c r="G15" s="12">
        <f ca="1">ROUND(INDIRECT(ADDRESS(ROW()+(0), COLUMN()+(-2), 1))*INDIRECT(ADDRESS(ROW()+(0), COLUMN()+(-1), 1)), 0)</f>
        <v>11.387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0.008</v>
      </c>
      <c r="F16" s="14">
        <v>45914</v>
      </c>
      <c r="G16" s="14">
        <f ca="1">ROUND(INDIRECT(ADDRESS(ROW()+(0), COLUMN()+(-2), 1))*INDIRECT(ADDRESS(ROW()+(0), COLUMN()+(-1), 1)), 0)</f>
        <v>367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0)</f>
        <v>11.754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0)</f>
        <v>29.716</v>
      </c>
      <c r="G19" s="14">
        <f ca="1">ROUND(INDIRECT(ADDRESS(ROW()+(0), COLUMN()+(-2), 1))*INDIRECT(ADDRESS(ROW()+(0), COLUMN()+(-1), 1))/100, 0)</f>
        <v>594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0)</f>
        <v>30.31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