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<sst xmlns="http://schemas.openxmlformats.org/spreadsheetml/2006/main" count="40" uniqueCount="40">
  <si>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</si>
  <si>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REG210</t>
  </si>
  <si>
    <t xml:space="preserve">m</t>
  </si>
  <si>
    <t xml:space="preserve">Revestimiento de peldaño de escalera exterior, con piezas de gres porcelánico esmaltado.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</si>
  <si>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porcelánico esmaltado, formado por huella con canto redondeado, y tabica, gama media, capacidad de absorción de agua E&lt;0,5%, con resistencia al deslizamiento alta.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</si>
  <si>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</si>
  <si>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</si>
  <si>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</si>
  <si>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</si>
  <si>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</si>
  <si>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</si>
  <si>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</si>
  <si>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</si>
  <si>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</si>
  <si>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</si>
  <si>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mt18bcp105pd</t>
  </si>
  <si>
    <t xml:space="preserve">m</t>
  </si>
  <si>
    <t xml:space="preserve">Huella de gres porcelánico esmaltado con canto redondeado, gama media, capacidad de absorción de agua E&lt;0,5%, con resistencia al deslizamiento alta; determinación de la resistencia a la helada, según ISO 10545-12; determinación de la resistencia al choque térmico, según ISO 10545-9.</t>
  </si>
  <si>
    <t xml:space="preserve">mt18bcp106pd</t>
  </si>
  <si>
    <t xml:space="preserve">m</t>
  </si>
  <si>
    <t xml:space="preserve">Tabica de gres porcelánico esmaltado, gama media, capacidad de absorción de agua E&lt;0,5%;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</si>
  <si>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</si>
  <si>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</si>
  <si>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</si>
  <si>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</si>
  <si>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</si>
  <si>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</si>
  <si>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</si>
  <si>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</si>
  <si>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</si>
  <si>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</si>
  <si>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</si>
  <si>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mo061</t>
  </si>
  <si>
    <t xml:space="preserve">h</t>
  </si>
  <si>
    <t xml:space="preserve">Medio oficial pisero.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</si>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</sst>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1.91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2609</v>
      </c>
      <c r="G10" s="12">
        <f ca="1">ROUND(INDIRECT(ADDRESS(ROW()+(0), COLUMN()+(-2), 1))*INDIRECT(ADDRESS(ROW()+(0), COLUMN()+(-1), 1)), 0)</f>
        <v>3.444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194682</v>
      </c>
      <c r="G11" s="12">
        <f ca="1">ROUND(INDIRECT(ADDRESS(ROW()+(0), COLUMN()+(-2), 1))*INDIRECT(ADDRESS(ROW()+(0), COLUMN()+(-1), 1)), 0)</f>
        <v>204.416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68557</v>
      </c>
      <c r="G12" s="12">
        <f ca="1">ROUND(INDIRECT(ADDRESS(ROW()+(0), COLUMN()+(-2), 1))*INDIRECT(ADDRESS(ROW()+(0), COLUMN()+(-1), 1)), 0)</f>
        <v>71.985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25120</v>
      </c>
      <c r="G13" s="12">
        <f ca="1">ROUND(INDIRECT(ADDRESS(ROW()+(0), COLUMN()+(-2), 1))*INDIRECT(ADDRESS(ROW()+(0), COLUMN()+(-1), 1)), 0)</f>
        <v>1.306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8749</v>
      </c>
      <c r="G14" s="14">
        <f ca="1">ROUND(INDIRECT(ADDRESS(ROW()+(0), COLUMN()+(-2), 1))*INDIRECT(ADDRESS(ROW()+(0), COLUMN()+(-1), 1)), 0)</f>
        <v>464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281.615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0.797</v>
      </c>
      <c r="F17" s="12">
        <v>71618</v>
      </c>
      <c r="G17" s="12">
        <f ca="1">ROUND(INDIRECT(ADDRESS(ROW()+(0), COLUMN()+(-2), 1))*INDIRECT(ADDRESS(ROW()+(0), COLUMN()+(-1), 1)), 0)</f>
        <v>57.079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0.398</v>
      </c>
      <c r="F18" s="14">
        <v>45914</v>
      </c>
      <c r="G18" s="14">
        <f ca="1">ROUND(INDIRECT(ADDRESS(ROW()+(0), COLUMN()+(-2), 1))*INDIRECT(ADDRESS(ROW()+(0), COLUMN()+(-1), 1)), 0)</f>
        <v>18.274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0)</f>
        <v>75.353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0)</f>
        <v>356.968</v>
      </c>
      <c r="G21" s="14">
        <f ca="1">ROUND(INDIRECT(ADDRESS(ROW()+(0), COLUMN()+(-2), 1))*INDIRECT(ADDRESS(ROW()+(0), COLUMN()+(-1), 1))/100, 0)</f>
        <v>7.139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0)</f>
        <v>364.107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