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<sst xmlns="http://schemas.openxmlformats.org/spreadsheetml/2006/main" count="38" uniqueCount="38">
  <si>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</si>
  <si>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RSB006</t>
  </si>
  <si>
    <t xml:space="preserve">m²</t>
  </si>
  <si>
    <t xml:space="preserve">Contrapiso de mosaico granítico.</t>
  </si>
  <si>
    <r>
      <rPr>
        <sz val="8.25"/>
        <color rgb="FF000000"/>
        <rFont val="Arial"/>
        <family val="2"/>
      </rPr>
      <t xml:space="preserve">Contrapiso interior, de piezas de mosaico granítico recibidas con mortero de cemento 1:6 extendido sobre colchón de gravilla de 2 cm de espesor, colocadas a pique de maceta. Incluso lechada de cemento para el relleno de juntas.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</si>
  <si>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</si>
  <si>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</si>
  <si>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</si>
  <si>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</si>
  <si>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</si>
  <si>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</si>
  <si>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</si>
  <si>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mt01arp032a</t>
  </si>
  <si>
    <t xml:space="preserve">m³</t>
  </si>
  <si>
    <t xml:space="preserve">Gravilla caliza de machaqueo de 2 a 8 mm de diámetro.</t>
  </si>
  <si>
    <t xml:space="preserve">mt09mor011b</t>
  </si>
  <si>
    <t xml:space="preserve">m³</t>
  </si>
  <si>
    <t xml:space="preserve">Mortero de cemento CEM II/B-P 32,5 N tipo M-5, confeccionado en obra con arena de miga (arena arcosita compuesta de feldespatos, cuarzo y una pequeña cantidad de arcilla), con 250 kg/m³ de cemento y una proporción en volumen 1/6.</t>
  </si>
  <si>
    <t xml:space="preserve">mt18btl011b</t>
  </si>
  <si>
    <t xml:space="preserve">m²</t>
  </si>
  <si>
    <t xml:space="preserve">Piezas de mosaico granítico para contrapiso.</t>
  </si>
  <si>
    <t xml:space="preserve">mt08cem040a</t>
  </si>
  <si>
    <t xml:space="preserve">kg</t>
  </si>
  <si>
    <t xml:space="preserve">Cemento blanco BL-22,5 X, para pavimentación, en bolsas.</t>
  </si>
  <si>
    <t xml:space="preserve">Subtotal materiales:</t>
  </si>
  <si>
    <t xml:space="preserve">Mano de obra</t>
  </si>
  <si>
    <t xml:space="preserve">mo023</t>
  </si>
  <si>
    <t xml:space="preserve">h</t>
  </si>
  <si>
    <t xml:space="preserve">Oficial pisero.</t>
  </si>
  <si>
    <t xml:space="preserve">mo061</t>
  </si>
  <si>
    <t xml:space="preserve">h</t>
  </si>
  <si>
    <t xml:space="preserve">Medio oficial pisero.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</si>
  <si>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</si>
  <si>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</si>
  <si>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</si>
  <si>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</si>
  <si>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5.547G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</si>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</sst>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53" customWidth="1"/>
    <col min="4" max="4" width="6.12" customWidth="1"/>
    <col min="5" max="5" width="74.12" customWidth="1"/>
    <col min="6" max="6" width="11.22" customWidth="1"/>
    <col min="7" max="7" width="12.75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0.02</v>
      </c>
      <c r="G10" s="12">
        <v>142690</v>
      </c>
      <c r="H10" s="12">
        <f ca="1">ROUND(INDIRECT(ADDRESS(ROW()+(0), COLUMN()+(-2), 1))*INDIRECT(ADDRESS(ROW()+(0), COLUMN()+(-1), 1)), 0)</f>
        <v>2.854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0.032</v>
      </c>
      <c r="G11" s="12">
        <v>590441</v>
      </c>
      <c r="H11" s="12">
        <f ca="1">ROUND(INDIRECT(ADDRESS(ROW()+(0), COLUMN()+(-2), 1))*INDIRECT(ADDRESS(ROW()+(0), COLUMN()+(-1), 1)), 0)</f>
        <v>18.894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1.05</v>
      </c>
      <c r="G12" s="12">
        <v>77205</v>
      </c>
      <c r="H12" s="12">
        <f ca="1">ROUND(INDIRECT(ADDRESS(ROW()+(0), COLUMN()+(-2), 1))*INDIRECT(ADDRESS(ROW()+(0), COLUMN()+(-1), 1)), 0)</f>
        <v>81.065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1</v>
      </c>
      <c r="G13" s="14">
        <v>861</v>
      </c>
      <c r="H13" s="14">
        <f ca="1">ROUND(INDIRECT(ADDRESS(ROW()+(0), COLUMN()+(-2), 1))*INDIRECT(ADDRESS(ROW()+(0), COLUMN()+(-1), 1)), 0)</f>
        <v>861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0)</f>
        <v>103.674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0.34</v>
      </c>
      <c r="G16" s="12">
        <v>66739</v>
      </c>
      <c r="H16" s="12">
        <f ca="1">ROUND(INDIRECT(ADDRESS(ROW()+(0), COLUMN()+(-2), 1))*INDIRECT(ADDRESS(ROW()+(0), COLUMN()+(-1), 1)), 0)</f>
        <v>22.691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0.224</v>
      </c>
      <c r="G17" s="14">
        <v>42789</v>
      </c>
      <c r="H17" s="14">
        <f ca="1">ROUND(INDIRECT(ADDRESS(ROW()+(0), COLUMN()+(-2), 1))*INDIRECT(ADDRESS(ROW()+(0), COLUMN()+(-1), 1)), 0)</f>
        <v>9.585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0)</f>
        <v>32.276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1)),INDIRECT(ADDRESS(ROW()+(-6), COLUMN()+(1), 1))), 0)</f>
        <v>135.95</v>
      </c>
      <c r="H20" s="14">
        <f ca="1">ROUND(INDIRECT(ADDRESS(ROW()+(0), COLUMN()+(-2), 1))*INDIRECT(ADDRESS(ROW()+(0), COLUMN()+(-1), 1))/100, 0)</f>
        <v>2.719</v>
      </c>
    </row>
    <row r="21" spans="1:8" ht="13.50" thickBot="1" customHeight="1">
      <c r="A21" s="21" t="s">
        <v>36</v>
      </c>
      <c r="B21" s="21"/>
      <c r="C21" s="22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1)),INDIRECT(ADDRESS(ROW()+(-7), COLUMN()+(0), 1))), 0)</f>
        <v>138.669</v>
      </c>
    </row>
  </sheetData>
  <mergeCells count="3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