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<sst xmlns="http://schemas.openxmlformats.org/spreadsheetml/2006/main" count="38" uniqueCount="38">
  <si>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</si>
  <si>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SAL010</t>
  </si>
  <si>
    <t xml:space="preserve">Ud</t>
  </si>
  <si>
    <t xml:space="preserve">Lavatorio sobre mesada, de porcelana sanitaria, "ROCA".</t>
  </si>
  <si>
    <r>
      <rPr>
        <sz val="8.25"/>
        <color rgb="FF000000"/>
        <rFont val="Arial"/>
        <family val="2"/>
      </rPr>
      <t xml:space="preserve">Lavatorio de porcelana sanitaria, sobre mesada, modelo Urbi 1 "ROCA", color Blanco, de 450 mm de diámetro, equipado con grifería monomando de caño alto de repisa para lavatorio, con cartucho cerámico y limitador de caudal a 6 l/min, acabado cromado, modelo Thesis, y desagüe, acabado cromado. Incluso juego de fijación y silicona para sellado de juntas. El precio no incluye la mesada.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</si>
  <si>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</si>
  <si>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</si>
  <si>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</si>
  <si>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</si>
  <si>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</si>
  <si>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</si>
  <si>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</si>
  <si>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mt30lpr010a</t>
  </si>
  <si>
    <t xml:space="preserve">Ud</t>
  </si>
  <si>
    <t xml:space="preserve">Lavatorio de porcelana sanitaria, sobre mesada, modelo Urbi 1 "ROCA", color Blanco, de 450 mm de diámetro.</t>
  </si>
  <si>
    <t xml:space="preserve">mt31gmo103a</t>
  </si>
  <si>
    <t xml:space="preserve">Ud</t>
  </si>
  <si>
    <t xml:space="preserve">Grifería monomando de caño alto de repisa para lavatorio, con cartucho cerámico y limitador de caudal a 6 l/min, acabado cromado, modelo Thesis "ROCA", con válvula automática de desagüe de 1¼" accionada mediante varilla vertical-horizontal y enlaces de alimentación flexibles.</t>
  </si>
  <si>
    <t xml:space="preserve">mt36www005d</t>
  </si>
  <si>
    <t xml:space="preserve">Ud</t>
  </si>
  <si>
    <t xml:space="preserve">Acoplamiento a pared acodado con plafón, ABS, serie B, acabado cromado, para evacuación de aguas residuales (a baja y alta temperatura) en el interior de los edificios, enlace mixto de 1 1/4"x40 mm de diámetro, con válvula de desagüe.</t>
  </si>
  <si>
    <t xml:space="preserve">mt30lla010</t>
  </si>
  <si>
    <t xml:space="preserve">Ud</t>
  </si>
  <si>
    <t xml:space="preserve">Llave de regulación de 1/2", para lavatorio o bidé, acabado cromado.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</si>
  <si>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</si>
  <si>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</si>
  <si>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</si>
  <si>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</si>
  <si>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</si>
  <si>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</si>
  <si>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</si>
  <si>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</si>
  <si>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</si>
  <si>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</si>
  <si>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</si>
  <si>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</si>
  <si>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1.285.326G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</si>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</sst>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69.8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2.5204e+06</v>
      </c>
      <c r="G10" s="12">
        <f ca="1">ROUND(INDIRECT(ADDRESS(ROW()+(0), COLUMN()+(-2), 1))*INDIRECT(ADDRESS(ROW()+(0), COLUMN()+(-1), 1)), 0)</f>
        <v>2.5204e+06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4.74774e+06</v>
      </c>
      <c r="G11" s="12">
        <f ca="1">ROUND(INDIRECT(ADDRESS(ROW()+(0), COLUMN()+(-2), 1))*INDIRECT(ADDRESS(ROW()+(0), COLUMN()+(-1), 1)), 0)</f>
        <v>4.74774e+06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587136</v>
      </c>
      <c r="G12" s="12">
        <f ca="1">ROUND(INDIRECT(ADDRESS(ROW()+(0), COLUMN()+(-2), 1))*INDIRECT(ADDRESS(ROW()+(0), COLUMN()+(-1), 1)), 0)</f>
        <v>587.136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212685</v>
      </c>
      <c r="G13" s="12">
        <f ca="1">ROUND(INDIRECT(ADDRESS(ROW()+(0), COLUMN()+(-2), 1))*INDIRECT(ADDRESS(ROW()+(0), COLUMN()+(-1), 1)), 0)</f>
        <v>425.37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0.012</v>
      </c>
      <c r="F14" s="14">
        <v>78501</v>
      </c>
      <c r="G14" s="14">
        <f ca="1">ROUND(INDIRECT(ADDRESS(ROW()+(0), COLUMN()+(-2), 1))*INDIRECT(ADDRESS(ROW()+(0), COLUMN()+(-1), 1)), 0)</f>
        <v>942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8.28159e+06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1.62</v>
      </c>
      <c r="F17" s="14">
        <v>73602</v>
      </c>
      <c r="G17" s="14">
        <f ca="1">ROUND(INDIRECT(ADDRESS(ROW()+(0), COLUMN()+(-2), 1))*INDIRECT(ADDRESS(ROW()+(0), COLUMN()+(-1), 1)), 0)</f>
        <v>119.235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0)</f>
        <v>119.235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1)),INDIRECT(ADDRESS(ROW()+(-5), COLUMN()+(1), 1))), 0)</f>
        <v>8.40082e+06</v>
      </c>
      <c r="G20" s="14">
        <f ca="1">ROUND(INDIRECT(ADDRESS(ROW()+(0), COLUMN()+(-2), 1))*INDIRECT(ADDRESS(ROW()+(0), COLUMN()+(-1), 1))/100, 0)</f>
        <v>168.016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1)),INDIRECT(ADDRESS(ROW()+(-6), COLUMN()+(0), 1))), 0)</f>
        <v>8.56884e+06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