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<sst xmlns="http://schemas.openxmlformats.org/spreadsheetml/2006/main" count="38" uniqueCount="38">
  <si>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</si>
  <si>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SAM035</t>
  </si>
  <si>
    <t xml:space="preserve">Ud</t>
  </si>
  <si>
    <t xml:space="preserve">Lavamanos mural, de porcelana sanitaria.</t>
  </si>
  <si>
    <r>
      <rPr>
        <sz val="8.25"/>
        <color rgb="FF000000"/>
        <rFont val="Arial"/>
        <family val="2"/>
      </rPr>
      <t xml:space="preserve">Lavamanos mural, de porcelana sanitaria, acabado termoesmaltado, color blanco, de 450x370x170 mm, con un orificio para la grifería y rebosadero, con válvula de desagüe de latón cromado y juego de fijación de 2 piezas, y desagüe con sifón botella compacto para el ahorro de espacio en muebles de baño, de polipropileno color blanco.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</si>
  <si>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</si>
  <si>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</si>
  <si>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</si>
  <si>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</si>
  <si>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</si>
  <si>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</si>
  <si>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</si>
  <si>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mt30seg010a</t>
  </si>
  <si>
    <t xml:space="preserve">Ud</t>
  </si>
  <si>
    <t xml:space="preserve">Lavamanos mural, de porcelana sanitaria, acabado termoesmaltado, color blanco, de 450x370x170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</si>
  <si>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</si>
  <si>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</si>
  <si>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</si>
  <si>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mt30asg050a</t>
  </si>
  <si>
    <t xml:space="preserve">Ud</t>
  </si>
  <si>
    <t xml:space="preserve">Juego de fijación de 2 piezas, para lavamanos.</t>
  </si>
  <si>
    <t xml:space="preserve">mt30asg060f</t>
  </si>
  <si>
    <t xml:space="preserve">Ud</t>
  </si>
  <si>
    <t xml:space="preserve">Sifón botella compacto para el ahorro de espacio en muebles de baño, de polipropileno color blanco, con salida de 40 mm de diámetro exterior, para lavatorio, con juntas y codo con tuerca de unión.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</si>
  <si>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</si>
  <si>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</si>
  <si>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</si>
  <si>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</si>
  <si>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</si>
  <si>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</si>
  <si>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</si>
  <si>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</si>
  <si>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</si>
  <si>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</si>
  <si>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</si>
  <si>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</si>
  <si>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877.308G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</si>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</sst>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2.4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536205</v>
      </c>
      <c r="H10" s="12">
        <f ca="1">ROUND(INDIRECT(ADDRESS(ROW()+(0), COLUMN()+(-2), 1))*INDIRECT(ADDRESS(ROW()+(0), COLUMN()+(-1), 1)), 0)</f>
        <v>536.205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573150</v>
      </c>
      <c r="H11" s="12">
        <f ca="1">ROUND(INDIRECT(ADDRESS(ROW()+(0), COLUMN()+(-2), 1))*INDIRECT(ADDRESS(ROW()+(0), COLUMN()+(-1), 1)), 0)</f>
        <v>573.15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131805</v>
      </c>
      <c r="H12" s="12">
        <f ca="1">ROUND(INDIRECT(ADDRESS(ROW()+(0), COLUMN()+(-2), 1))*INDIRECT(ADDRESS(ROW()+(0), COLUMN()+(-1), 1)), 0)</f>
        <v>131.805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481286</v>
      </c>
      <c r="H13" s="12">
        <f ca="1">ROUND(INDIRECT(ADDRESS(ROW()+(0), COLUMN()+(-2), 1))*INDIRECT(ADDRESS(ROW()+(0), COLUMN()+(-1), 1)), 0)</f>
        <v>481.286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77205</v>
      </c>
      <c r="H14" s="14">
        <f ca="1">ROUND(INDIRECT(ADDRESS(ROW()+(0), COLUMN()+(-2), 1))*INDIRECT(ADDRESS(ROW()+(0), COLUMN()+(-1), 1)), 0)</f>
        <v>926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1.72337e+006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1.555</v>
      </c>
      <c r="G17" s="14">
        <v>68579</v>
      </c>
      <c r="H17" s="14">
        <f ca="1">ROUND(INDIRECT(ADDRESS(ROW()+(0), COLUMN()+(-2), 1))*INDIRECT(ADDRESS(ROW()+(0), COLUMN()+(-1), 1)), 0)</f>
        <v>106.64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0)</f>
        <v>106.64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0)</f>
        <v>1.83001e+006</v>
      </c>
      <c r="H20" s="14">
        <f ca="1">ROUND(INDIRECT(ADDRESS(ROW()+(0), COLUMN()+(-2), 1))*INDIRECT(ADDRESS(ROW()+(0), COLUMN()+(-1), 1))/100, 0)</f>
        <v>36.6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0)</f>
        <v>1.86661e+006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