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<sst xmlns="http://schemas.openxmlformats.org/spreadsheetml/2006/main" count="41" uniqueCount="41">
  <si>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</si>
  <si>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SAM035</t>
  </si>
  <si>
    <t xml:space="preserve">Ud</t>
  </si>
  <si>
    <t xml:space="preserve">Lavamanos mural, de porcelana sanitaria.</t>
  </si>
  <si>
    <r>
      <rPr>
        <sz val="8.25"/>
        <color rgb="FF000000"/>
        <rFont val="Arial"/>
        <family val="2"/>
      </rPr>
      <t xml:space="preserve">Lavamanos mural, de porcelana sanitaria, acabado termoesmaltado, color blanco, de 500x410x177 mm, con un orificio para la grifería y rebosadero, con válvula de desagüe de latón cromado y juego de fijación de 2 piezas, y desagüe con sifón botella de ABS, acabado brillante imitación cromo.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</si>
  <si>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</si>
  <si>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</si>
  <si>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</si>
  <si>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</si>
  <si>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</si>
  <si>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</si>
  <si>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</si>
  <si>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mt30seg010g</t>
  </si>
  <si>
    <t xml:space="preserve">Ud</t>
  </si>
  <si>
    <t xml:space="preserve">Lavamanos mural, de porcelana sanitaria, acabado termoesmaltado, color blanco, de 500x410x177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</si>
  <si>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</si>
  <si>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</si>
  <si>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</si>
  <si>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</si>
  <si>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</si>
  <si>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</si>
  <si>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mt30seg021a</t>
  </si>
  <si>
    <t xml:space="preserve">Ud</t>
  </si>
  <si>
    <t xml:space="preserve">Semipedestal de lavatorio, de porcelana sanitaria, acabado termoesmaltado, color blanco, de 275x285x325 mm, incluso elementos de fijación.</t>
  </si>
  <si>
    <t xml:space="preserve">mt30asg070aa</t>
  </si>
  <si>
    <t xml:space="preserve">Ud</t>
  </si>
  <si>
    <t xml:space="preserve">Sifón botella de ABS, acabado brillante imitación cromo, con salida de 32 mm de diámetro exterior, para lavatorio,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</si>
  <si>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</si>
  <si>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</si>
  <si>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</si>
  <si>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</si>
  <si>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</si>
  <si>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</si>
  <si>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</si>
  <si>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</si>
  <si>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</si>
  <si>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</si>
  <si>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</si>
  <si>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</si>
  <si>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1.265.525G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</si>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</sst>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2.4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736907</v>
      </c>
      <c r="H10" s="12">
        <f ca="1">ROUND(INDIRECT(ADDRESS(ROW()+(0), COLUMN()+(-2), 1))*INDIRECT(ADDRESS(ROW()+(0), COLUMN()+(-1), 1)), 0)</f>
        <v>736.907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573150</v>
      </c>
      <c r="H11" s="12">
        <f ca="1">ROUND(INDIRECT(ADDRESS(ROW()+(0), COLUMN()+(-2), 1))*INDIRECT(ADDRESS(ROW()+(0), COLUMN()+(-1), 1)), 0)</f>
        <v>573.15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131805</v>
      </c>
      <c r="H12" s="12">
        <f ca="1">ROUND(INDIRECT(ADDRESS(ROW()+(0), COLUMN()+(-2), 1))*INDIRECT(ADDRESS(ROW()+(0), COLUMN()+(-1), 1)), 0)</f>
        <v>131.805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604104</v>
      </c>
      <c r="H13" s="12">
        <f ca="1">ROUND(INDIRECT(ADDRESS(ROW()+(0), COLUMN()+(-2), 1))*INDIRECT(ADDRESS(ROW()+(0), COLUMN()+(-1), 1)), 0)</f>
        <v>604.104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486279</v>
      </c>
      <c r="H14" s="12">
        <f ca="1">ROUND(INDIRECT(ADDRESS(ROW()+(0), COLUMN()+(-2), 1))*INDIRECT(ADDRESS(ROW()+(0), COLUMN()+(-1), 1)), 0)</f>
        <v>486.279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77205</v>
      </c>
      <c r="H15" s="14">
        <f ca="1">ROUND(INDIRECT(ADDRESS(ROW()+(0), COLUMN()+(-2), 1))*INDIRECT(ADDRESS(ROW()+(0), COLUMN()+(-1), 1)), 0)</f>
        <v>926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2.53317e+006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1.555</v>
      </c>
      <c r="G18" s="14">
        <v>68579</v>
      </c>
      <c r="H18" s="14">
        <f ca="1">ROUND(INDIRECT(ADDRESS(ROW()+(0), COLUMN()+(-2), 1))*INDIRECT(ADDRESS(ROW()+(0), COLUMN()+(-1), 1)), 0)</f>
        <v>106.64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106.64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0)</f>
        <v>2.63981e+006</v>
      </c>
      <c r="H21" s="14">
        <f ca="1">ROUND(INDIRECT(ADDRESS(ROW()+(0), COLUMN()+(-2), 1))*INDIRECT(ADDRESS(ROW()+(0), COLUMN()+(-1), 1))/100, 0)</f>
        <v>52.796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0)</f>
        <v>2.69261e+006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