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<sst xmlns="http://schemas.openxmlformats.org/spreadsheetml/2006/main" count="41" uniqueCount="41">
  <si>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</si>
  <si>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</si>
  <si>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</si>
  <si>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</si>
  <si>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esquina mural, de porcelana sanitaria, acabado termoesmaltado, color blanco, de 415x410x165 mm, con un orificio para la grifería y rebosadero, con válvula de desagüe de latón cromado y juego de fijación de 2 piezas, con pedestal de lavatorio,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</si>
  <si>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</si>
  <si>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</si>
  <si>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</si>
  <si>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</si>
  <si>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</si>
  <si>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</si>
  <si>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</si>
  <si>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mt30seg012a</t>
  </si>
  <si>
    <t xml:space="preserve">Ud</t>
  </si>
  <si>
    <t xml:space="preserve">Lavamanos de esquina mural, de porcelana sanitaria, acabado termoesmaltado, color blanco, de 415x410x165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</si>
  <si>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</si>
  <si>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</si>
  <si>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</si>
  <si>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</si>
  <si>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</si>
  <si>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</si>
  <si>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mt30asg070aa</t>
  </si>
  <si>
    <t xml:space="preserve">Ud</t>
  </si>
  <si>
    <t xml:space="preserve">Sifón botella de ABS, acabado brillante imitación cromo, con salida de 32 mm de diámetro exterior, para lavatorio, con embellecedor.</t>
  </si>
  <si>
    <t xml:space="preserve">mt30seg022a</t>
  </si>
  <si>
    <t xml:space="preserve">Ud</t>
  </si>
  <si>
    <t xml:space="preserve">Pedestal de lavatorio,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</si>
  <si>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</si>
  <si>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</si>
  <si>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</si>
  <si>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</si>
  <si>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</si>
  <si>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</si>
  <si>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</si>
  <si>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</si>
  <si>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</si>
  <si>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</si>
  <si>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</si>
  <si>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</si>
  <si>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1.214.649G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</si>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</sst>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604104</v>
      </c>
      <c r="H10" s="12">
        <f ca="1">ROUND(INDIRECT(ADDRESS(ROW()+(0), COLUMN()+(-2), 1))*INDIRECT(ADDRESS(ROW()+(0), COLUMN()+(-1), 1)), 0)</f>
        <v>604.104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573150</v>
      </c>
      <c r="H11" s="12">
        <f ca="1">ROUND(INDIRECT(ADDRESS(ROW()+(0), COLUMN()+(-2), 1))*INDIRECT(ADDRESS(ROW()+(0), COLUMN()+(-1), 1)), 0)</f>
        <v>573.15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131805</v>
      </c>
      <c r="H12" s="12">
        <f ca="1">ROUND(INDIRECT(ADDRESS(ROW()+(0), COLUMN()+(-2), 1))*INDIRECT(ADDRESS(ROW()+(0), COLUMN()+(-1), 1)), 0)</f>
        <v>131.805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486279</v>
      </c>
      <c r="H13" s="12">
        <f ca="1">ROUND(INDIRECT(ADDRESS(ROW()+(0), COLUMN()+(-2), 1))*INDIRECT(ADDRESS(ROW()+(0), COLUMN()+(-1), 1)), 0)</f>
        <v>486.279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604104</v>
      </c>
      <c r="H14" s="12">
        <f ca="1">ROUND(INDIRECT(ADDRESS(ROW()+(0), COLUMN()+(-2), 1))*INDIRECT(ADDRESS(ROW()+(0), COLUMN()+(-1), 1)), 0)</f>
        <v>604.104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77205</v>
      </c>
      <c r="H15" s="14">
        <f ca="1">ROUND(INDIRECT(ADDRESS(ROW()+(0), COLUMN()+(-2), 1))*INDIRECT(ADDRESS(ROW()+(0), COLUMN()+(-1), 1)), 0)</f>
        <v>926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2.40037e+006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1.944</v>
      </c>
      <c r="G18" s="14">
        <v>68579</v>
      </c>
      <c r="H18" s="14">
        <f ca="1">ROUND(INDIRECT(ADDRESS(ROW()+(0), COLUMN()+(-2), 1))*INDIRECT(ADDRESS(ROW()+(0), COLUMN()+(-1), 1)), 0)</f>
        <v>133.317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133.317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0)</f>
        <v>2.53369e+006</v>
      </c>
      <c r="H21" s="14">
        <f ca="1">ROUND(INDIRECT(ADDRESS(ROW()+(0), COLUMN()+(-2), 1))*INDIRECT(ADDRESS(ROW()+(0), COLUMN()+(-1), 1))/100, 0)</f>
        <v>50.674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0)</f>
        <v>2.58436e+006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