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<sst xmlns="http://schemas.openxmlformats.org/spreadsheetml/2006/main" count="44" uniqueCount="44">
  <si>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</si>
  <si>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</si>
  <si>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</si>
  <si>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Mesada de aglomerado de cuarzo.</t>
  </si>
  <si>
    <r>
      <rPr>
        <sz val="8.25"/>
        <color rgb="FF000000"/>
        <rFont val="Arial"/>
        <family val="2"/>
      </rPr>
      <t xml:space="preserve">Mesada de aglomerado de cuarzo blanco, acabado pulido, de 350 cm de longitud, 60 cm de ancho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</si>
  <si>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</si>
  <si>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</si>
  <si>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</si>
  <si>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</si>
  <si>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</si>
  <si>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</si>
  <si>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</si>
  <si>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mt19egl020a</t>
  </si>
  <si>
    <t xml:space="preserve">m²</t>
  </si>
  <si>
    <t xml:space="preserve">Mesada de aglomerado de cuarzo blanco, acabado pulido, de 2 cm de espesor.</t>
  </si>
  <si>
    <t xml:space="preserve">mt19ewa030aaa</t>
  </si>
  <si>
    <t xml:space="preserve">m</t>
  </si>
  <si>
    <t xml:space="preserve">Formación de canto simple recto con los bordes ligeramente biselados, en mesada de piedra natural.</t>
  </si>
  <si>
    <t xml:space="preserve">mt19ewa040a</t>
  </si>
  <si>
    <t xml:space="preserve">m</t>
  </si>
  <si>
    <t xml:space="preserve">Formación de canto recto en copete de piedra natural, para el encuentro entre la mesada y el paramento vertical.</t>
  </si>
  <si>
    <t xml:space="preserve">mt19ewa010j</t>
  </si>
  <si>
    <t xml:space="preserve">Ud</t>
  </si>
  <si>
    <t xml:space="preserve">Formación de hueco con los cantos pulidos, en mesada de cuarzo sintético.</t>
  </si>
  <si>
    <t xml:space="preserve">mt19ewa020</t>
  </si>
  <si>
    <t xml:space="preserve">Ud</t>
  </si>
  <si>
    <t xml:space="preserve">Material auxiliar para anclaje de mesada.</t>
  </si>
  <si>
    <t xml:space="preserve">mt19egl025</t>
  </si>
  <si>
    <t xml:space="preserve">l</t>
  </si>
  <si>
    <t xml:space="preserve">Masilla tixotrópica,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</si>
  <si>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</si>
  <si>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</si>
  <si>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</si>
  <si>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</si>
  <si>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</si>
  <si>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</si>
  <si>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</si>
  <si>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</si>
  <si>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</si>
  <si>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</si>
  <si>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</si>
  <si>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</si>
  <si>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1.811.047G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</si>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</sst>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881892</v>
      </c>
      <c r="H10" s="12">
        <f ca="1">ROUND(INDIRECT(ADDRESS(ROW()+(0), COLUMN()+(-2), 1))*INDIRECT(ADDRESS(ROW()+(0), COLUMN()+(-1), 1)), 0)</f>
        <v>2.0063e+006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51470</v>
      </c>
      <c r="H11" s="12">
        <f ca="1">ROUND(INDIRECT(ADDRESS(ROW()+(0), COLUMN()+(-2), 1))*INDIRECT(ADDRESS(ROW()+(0), COLUMN()+(-1), 1)), 0)</f>
        <v>241.909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51470</v>
      </c>
      <c r="H12" s="12">
        <f ca="1">ROUND(INDIRECT(ADDRESS(ROW()+(0), COLUMN()+(-2), 1))*INDIRECT(ADDRESS(ROW()+(0), COLUMN()+(-1), 1)), 0)</f>
        <v>180.145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402136</v>
      </c>
      <c r="H13" s="12">
        <f ca="1">ROUND(INDIRECT(ADDRESS(ROW()+(0), COLUMN()+(-2), 1))*INDIRECT(ADDRESS(ROW()+(0), COLUMN()+(-1), 1)), 0)</f>
        <v>402.136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109117</v>
      </c>
      <c r="H14" s="12">
        <f ca="1">ROUND(INDIRECT(ADDRESS(ROW()+(0), COLUMN()+(-2), 1))*INDIRECT(ADDRESS(ROW()+(0), COLUMN()+(-1), 1)), 0)</f>
        <v>381.91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249630</v>
      </c>
      <c r="H15" s="14">
        <f ca="1">ROUND(INDIRECT(ADDRESS(ROW()+(0), COLUMN()+(-2), 1))*INDIRECT(ADDRESS(ROW()+(0), COLUMN()+(-1), 1)), 0)</f>
        <v>11.733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3.22414e+006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4.876</v>
      </c>
      <c r="G18" s="12">
        <v>68579</v>
      </c>
      <c r="H18" s="12">
        <f ca="1">ROUND(INDIRECT(ADDRESS(ROW()+(0), COLUMN()+(-2), 1))*INDIRECT(ADDRESS(ROW()+(0), COLUMN()+(-1), 1)), 0)</f>
        <v>334.389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5.123</v>
      </c>
      <c r="G19" s="14">
        <v>42789</v>
      </c>
      <c r="H19" s="14">
        <f ca="1">ROUND(INDIRECT(ADDRESS(ROW()+(0), COLUMN()+(-2), 1))*INDIRECT(ADDRESS(ROW()+(0), COLUMN()+(-1), 1)), 0)</f>
        <v>219.211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553.6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3.77774e+006</v>
      </c>
      <c r="H22" s="14">
        <f ca="1">ROUND(INDIRECT(ADDRESS(ROW()+(0), COLUMN()+(-2), 1))*INDIRECT(ADDRESS(ROW()+(0), COLUMN()+(-1), 1))/100, 0)</f>
        <v>75.555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3.85329e+006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