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<sst xmlns="http://schemas.openxmlformats.org/spreadsheetml/2006/main" count="50" uniqueCount="50">
  <si>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</si>
  <si>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</si>
  <si>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</si>
  <si>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</si>
  <si>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llave de gorjas y 6 orificios de fijación de 12 mm de diámetro, color azul, de 730x450x300 mm de dimensiones exteriores, 630x410x245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</si>
  <si>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</si>
  <si>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</si>
  <si>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</si>
  <si>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</si>
  <si>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</si>
  <si>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</si>
  <si>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</si>
  <si>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mt41btv605Dmy</t>
  </si>
  <si>
    <t xml:space="preserve">Ud</t>
  </si>
  <si>
    <t xml:space="preserve">Caja fuerte doméstica para empotrar, con cerradura con llave de gorjas y 6 orificios de fijación de 12 mm de diámetro, color azul, de 730x450x300 mm de dimensiones exteriores, 630x410x245 mm de dimensiones interiores, 8 mm de espesor de la puerta y 4 mm de espesor de las paredes, con iluminación interior con led.</t>
  </si>
  <si>
    <t xml:space="preserve">mt07aco130b</t>
  </si>
  <si>
    <t xml:space="preserve">kg</t>
  </si>
  <si>
    <t xml:space="preserve">Acero en varillas corrugadas AP 500, según NP 4007 99, de varios diámetros.</t>
  </si>
  <si>
    <t xml:space="preserve">mt07ame141hhi3</t>
  </si>
  <si>
    <t xml:space="preserve">m²</t>
  </si>
  <si>
    <t xml:space="preserve">Armadura secundaria de distribución ensamblada "in situ" ø 8 c/20 - ø 8 c/20 de acero AP 500, según NP 4007 99, con varillas conformadas longitudinales de 8 mm de diámetro cada 20 cm y varillas conformadas transversales de 8 mm de diámetro cada 20 cm.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</si>
  <si>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</si>
  <si>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</si>
  <si>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bolsas.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</si>
  <si>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</si>
  <si>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</si>
  <si>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</si>
  <si>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</si>
  <si>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</si>
  <si>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</si>
  <si>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</si>
  <si>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</si>
  <si>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</si>
  <si>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</si>
  <si>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</si>
  <si>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</si>
  <si>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</si>
  <si>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</si>
  <si>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</si>
  <si>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</si>
  <si>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</si>
  <si>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</si>
  <si>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</si>
  <si>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</si>
  <si>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</si>
  <si>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</si>
  <si>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</si>
  <si>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</si>
  <si>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1.342.020G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</si>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</sst>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7.65" customWidth="1"/>
    <col min="5" max="5" width="69.19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3.48483e+006</v>
      </c>
      <c r="H10" s="12">
        <f ca="1">ROUND(INDIRECT(ADDRESS(ROW()+(0), COLUMN()+(-2), 1))*INDIRECT(ADDRESS(ROW()+(0), COLUMN()+(-1), 1)), 0)</f>
        <v>3.48483e+006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10</v>
      </c>
      <c r="G11" s="12">
        <v>6215</v>
      </c>
      <c r="H11" s="12">
        <f ca="1">ROUND(INDIRECT(ADDRESS(ROW()+(0), COLUMN()+(-2), 1))*INDIRECT(ADDRESS(ROW()+(0), COLUMN()+(-1), 1)), 0)</f>
        <v>62.15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10</v>
      </c>
      <c r="G12" s="12">
        <v>24549</v>
      </c>
      <c r="H12" s="12">
        <f ca="1">ROUND(INDIRECT(ADDRESS(ROW()+(0), COLUMN()+(-2), 1))*INDIRECT(ADDRESS(ROW()+(0), COLUMN()+(-1), 1)), 0)</f>
        <v>245.49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0.05</v>
      </c>
      <c r="G13" s="12">
        <v>337585</v>
      </c>
      <c r="H13" s="12">
        <f ca="1">ROUND(INDIRECT(ADDRESS(ROW()+(0), COLUMN()+(-2), 1))*INDIRECT(ADDRESS(ROW()+(0), COLUMN()+(-1), 1)), 0)</f>
        <v>16.879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0.002</v>
      </c>
      <c r="G14" s="12">
        <v>145470</v>
      </c>
      <c r="H14" s="12">
        <f ca="1">ROUND(INDIRECT(ADDRESS(ROW()+(0), COLUMN()+(-2), 1))*INDIRECT(ADDRESS(ROW()+(0), COLUMN()+(-1), 1)), 0)</f>
        <v>291</v>
      </c>
    </row>
    <row r="15" spans="1:8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0.002</v>
      </c>
      <c r="G15" s="14">
        <v>29658</v>
      </c>
      <c r="H15" s="14">
        <f ca="1">ROUND(INDIRECT(ADDRESS(ROW()+(0), COLUMN()+(-2), 1))*INDIRECT(ADDRESS(ROW()+(0), COLUMN()+(-1), 1)), 0)</f>
        <v>59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3.8097e+006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2.114</v>
      </c>
      <c r="G18" s="12">
        <v>68579</v>
      </c>
      <c r="H18" s="12">
        <f ca="1">ROUND(INDIRECT(ADDRESS(ROW()+(0), COLUMN()+(-2), 1))*INDIRECT(ADDRESS(ROW()+(0), COLUMN()+(-1), 1)), 0)</f>
        <v>144.975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2.114</v>
      </c>
      <c r="G19" s="12">
        <v>42789</v>
      </c>
      <c r="H19" s="12">
        <f ca="1">ROUND(INDIRECT(ADDRESS(ROW()+(0), COLUMN()+(-2), 1))*INDIRECT(ADDRESS(ROW()+(0), COLUMN()+(-1), 1)), 0)</f>
        <v>90.457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4.49</v>
      </c>
      <c r="G20" s="12">
        <v>66739</v>
      </c>
      <c r="H20" s="12">
        <f ca="1">ROUND(INDIRECT(ADDRESS(ROW()+(0), COLUMN()+(-2), 1))*INDIRECT(ADDRESS(ROW()+(0), COLUMN()+(-1), 1)), 0)</f>
        <v>299.659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4.49</v>
      </c>
      <c r="G21" s="14">
        <v>42789</v>
      </c>
      <c r="H21" s="14">
        <f ca="1">ROUND(INDIRECT(ADDRESS(ROW()+(0), COLUMN()+(-2), 1))*INDIRECT(ADDRESS(ROW()+(0), COLUMN()+(-1), 1)), 0)</f>
        <v>192.125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0)</f>
        <v>727.216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1)),INDIRECT(ADDRESS(ROW()+(-8), COLUMN()+(1), 1))), 0)</f>
        <v>4.53692e+006</v>
      </c>
      <c r="H24" s="14">
        <f ca="1">ROUND(INDIRECT(ADDRESS(ROW()+(0), COLUMN()+(-2), 1))*INDIRECT(ADDRESS(ROW()+(0), COLUMN()+(-1), 1))/100, 0)</f>
        <v>90.738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0)</f>
        <v>4.62766e+006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