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<sst xmlns="http://schemas.openxmlformats.org/spreadsheetml/2006/main" count="49" uniqueCount="49">
  <si>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</si>
  <si>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UDB010</t>
  </si>
  <si>
    <t xml:space="preserve">m²</t>
  </si>
  <si>
    <t xml:space="preserve">Piso deportivo de pasto sintético.</t>
  </si>
  <si>
    <r>
      <rPr>
        <sz val="8.25"/>
        <color rgb="FF000000"/>
        <rFont val="Arial"/>
        <family val="2"/>
      </rPr>
      <t xml:space="preserve">Piso deportivo para cancha de fútbol, formado por pasto sintético, compuesto de mechones rectos monofilamento de 5/8" bicolor con forma de diamante, de fibra 100% polietileno resistente a los rayos UV, 12000 decitex, 400 micras de espesor, 6 hilos por mechón, tejidos sobre base de polipropileno reforzada con una capa de fieltro, con termofijado y sellado con látex, de 40 mm de altura de pelo, 42 mm de altura total de alfombra, 2492 g/m² y 8190 mechones/m², con líneas de juego de pasto sintético, color blanco, banda de unión de geotextil de polipropileno, de 300 mm de ancho y adhesivo de poliuretano bicomponente, lastrado con 16 kg/m² de agregado silíceo, de granulometría comprendida entre 0,4 y 0,8 mm y 8 kg/m² de granza de caucho, de entre 0,8 y 2,5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</si>
  <si>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</si>
  <si>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</si>
  <si>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</si>
  <si>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</si>
  <si>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</si>
  <si>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</si>
  <si>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</si>
  <si>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mt47cit280b</t>
  </si>
  <si>
    <t xml:space="preserve">m²</t>
  </si>
  <si>
    <t xml:space="preserve">Pasto sintético, compuesto de mechones rectos monofilamento de 5/8" bicolor con forma de diamante, de fibra 100% polietileno resistente a los rayos UV, 12000 decitex, 400 micras de espesor, 6 hilos por mechón, tejidos sobre base de polipropileno reforzada con una capa de fieltro, con termofijado y sellado con látex, de 40 mm de altura de pelo, 42 mm de altura total de alfombra, 2492 g/m² y 8190 mechones/m², suministrado en rollos.</t>
  </si>
  <si>
    <t xml:space="preserve">mt47cit260a</t>
  </si>
  <si>
    <t xml:space="preserve">kg</t>
  </si>
  <si>
    <t xml:space="preserve">Adhesivo de poliuretano bicomponente.</t>
  </si>
  <si>
    <t xml:space="preserve">mt47cit250b</t>
  </si>
  <si>
    <t xml:space="preserve">m</t>
  </si>
  <si>
    <t xml:space="preserve">Banda de unión de geotextil de polipropileno, de 300 mm de ancho, para canchas de fútbol de pasto sintético, suministrada en rollos.</t>
  </si>
  <si>
    <t xml:space="preserve">mt47cit004a</t>
  </si>
  <si>
    <t xml:space="preserve">kg</t>
  </si>
  <si>
    <t xml:space="preserve">Agregado silíceo, de granulometría comprendida entre 0,4 y 0,8 mm, suministrado en bolsas.</t>
  </si>
  <si>
    <t xml:space="preserve">mt47cit270a</t>
  </si>
  <si>
    <t xml:space="preserve">kg</t>
  </si>
  <si>
    <t xml:space="preserve">Granza de caucho, de entre 0,8 y 2,5 mm.</t>
  </si>
  <si>
    <t xml:space="preserve">Subtotal materiales:</t>
  </si>
  <si>
    <t xml:space="preserve">Equipo y maquinaria</t>
  </si>
  <si>
    <t xml:space="preserve">mq07cel010</t>
  </si>
  <si>
    <t xml:space="preserve">h</t>
  </si>
  <si>
    <t xml:space="preserve">Carretilla elevadora diesel de doble tracción de 8 t.</t>
  </si>
  <si>
    <t xml:space="preserve">mq11ext020</t>
  </si>
  <si>
    <t xml:space="preserve">h</t>
  </si>
  <si>
    <t xml:space="preserve">Extendedora fibriladora para pasto sintético.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</si>
  <si>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</si>
  <si>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</si>
  <si>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</si>
  <si>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</si>
  <si>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</si>
  <si>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</si>
  <si>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</si>
  <si>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</si>
  <si>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</si>
  <si>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</si>
  <si>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</si>
  <si>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</si>
  <si>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551.503G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</si>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</sst>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69.53" customWidth="1"/>
    <col min="6" max="6" width="13.94" customWidth="1"/>
    <col min="7" max="7" width="14.96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173842</v>
      </c>
      <c r="H10" s="12">
        <f ca="1">ROUND(INDIRECT(ADDRESS(ROW()+(0), COLUMN()+(-2), 1))*INDIRECT(ADDRESS(ROW()+(0), COLUMN()+(-1), 1)), 0)</f>
        <v>173.842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44334</v>
      </c>
      <c r="H11" s="12">
        <f ca="1">ROUND(INDIRECT(ADDRESS(ROW()+(0), COLUMN()+(-2), 1))*INDIRECT(ADDRESS(ROW()+(0), COLUMN()+(-1), 1)), 0)</f>
        <v>5.32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0.48</v>
      </c>
      <c r="G12" s="12">
        <v>13280</v>
      </c>
      <c r="H12" s="12">
        <f ca="1">ROUND(INDIRECT(ADDRESS(ROW()+(0), COLUMN()+(-2), 1))*INDIRECT(ADDRESS(ROW()+(0), COLUMN()+(-1), 1)), 0)</f>
        <v>6.374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16</v>
      </c>
      <c r="G13" s="12">
        <v>1498</v>
      </c>
      <c r="H13" s="12">
        <f ca="1">ROUND(INDIRECT(ADDRESS(ROW()+(0), COLUMN()+(-2), 1))*INDIRECT(ADDRESS(ROW()+(0), COLUMN()+(-1), 1)), 0)</f>
        <v>23.968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</v>
      </c>
      <c r="G14" s="14">
        <v>4493</v>
      </c>
      <c r="H14" s="14">
        <f ca="1">ROUND(INDIRECT(ADDRESS(ROW()+(0), COLUMN()+(-2), 1))*INDIRECT(ADDRESS(ROW()+(0), COLUMN()+(-1), 1)), 0)</f>
        <v>35.944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245.448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0.003</v>
      </c>
      <c r="G17" s="12">
        <v>155030</v>
      </c>
      <c r="H17" s="12">
        <f ca="1">ROUND(INDIRECT(ADDRESS(ROW()+(0), COLUMN()+(-2), 1))*INDIRECT(ADDRESS(ROW()+(0), COLUMN()+(-1), 1)), 0)</f>
        <v>465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292456</v>
      </c>
      <c r="H18" s="14">
        <f ca="1">ROUND(INDIRECT(ADDRESS(ROW()+(0), COLUMN()+(-2), 1))*INDIRECT(ADDRESS(ROW()+(0), COLUMN()+(-1), 1)), 0)</f>
        <v>1.462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1.927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0.07</v>
      </c>
      <c r="G21" s="12">
        <v>66739</v>
      </c>
      <c r="H21" s="12">
        <f ca="1">ROUND(INDIRECT(ADDRESS(ROW()+(0), COLUMN()+(-2), 1))*INDIRECT(ADDRESS(ROW()+(0), COLUMN()+(-1), 1)), 0)</f>
        <v>4.672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0.07</v>
      </c>
      <c r="G22" s="14">
        <v>42789</v>
      </c>
      <c r="H22" s="14">
        <f ca="1">ROUND(INDIRECT(ADDRESS(ROW()+(0), COLUMN()+(-2), 1))*INDIRECT(ADDRESS(ROW()+(0), COLUMN()+(-1), 1)), 0)</f>
        <v>2.995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7.667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0)</f>
        <v>255.042</v>
      </c>
      <c r="H25" s="14">
        <f ca="1">ROUND(INDIRECT(ADDRESS(ROW()+(0), COLUMN()+(-2), 1))*INDIRECT(ADDRESS(ROW()+(0), COLUMN()+(-1), 1))/100, 0)</f>
        <v>5.101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1)),INDIRECT(ADDRESS(ROW()+(-11), COLUMN()+(0), 1))), 0)</f>
        <v>260.143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