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<sst xmlns="http://schemas.openxmlformats.org/spreadsheetml/2006/main" count="35" uniqueCount="35">
  <si>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</si>
  <si>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UDE010</t>
  </si>
  <si>
    <t xml:space="preserve">Ud</t>
  </si>
  <si>
    <t xml:space="preserve">Equipamiento.</t>
  </si>
  <si>
    <r>
      <rPr>
        <sz val="8.25"/>
        <color rgb="FF000000"/>
        <rFont val="Arial"/>
        <family val="2"/>
      </rPr>
      <t xml:space="preserve">Equipamiento deportivo para pista de pádel, formado por red de nylon reforzado, postes de apoyo y accesorios reglamentarios, según normativa federativa, con anclajes de suelo para postes de tubo de aluminio de 93 mm de diámetro y 420 mm de longitud, con tapa, recibidos en dado de hormigón fck 200, HM-20/B/20/I de 50x50x40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</si>
  <si>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</si>
  <si>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</si>
  <si>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</si>
  <si>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</si>
  <si>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</si>
  <si>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</si>
  <si>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</si>
  <si>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mt10hmf130nwd</t>
  </si>
  <si>
    <t xml:space="preserve">m³</t>
  </si>
  <si>
    <t xml:space="preserve">Hormigón masivo fck 200, tipo HM-20/B/19/I, elaborado en planta.</t>
  </si>
  <si>
    <t xml:space="preserve">mt47ede011b</t>
  </si>
  <si>
    <t xml:space="preserve">Ud</t>
  </si>
  <si>
    <t xml:space="preserve">Vaina de aluminio para anclaje en suelo de poste de pádel, en tubo de 93 mm de diámetro y 420 mm de longitud, con tapa.</t>
  </si>
  <si>
    <t xml:space="preserve">mt47ede010b</t>
  </si>
  <si>
    <t xml:space="preserve">Ud</t>
  </si>
  <si>
    <t xml:space="preserve">Equipamiento deportivo para pista de pádel, compuesto de red de nylon reforzado, postes de apoyo y accesorios reglamentarios, según normativa federativa.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</si>
  <si>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</si>
  <si>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</si>
  <si>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</si>
  <si>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</si>
  <si>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</si>
  <si>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</si>
  <si>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</si>
  <si>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</si>
  <si>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</si>
  <si>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</si>
  <si>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</si>
  <si>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</si>
  <si>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5.430.750G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</si>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</sst>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19" customWidth="1"/>
    <col min="4" max="4" width="7.65" customWidth="1"/>
    <col min="5" max="5" width="69.1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788653</v>
      </c>
      <c r="H10" s="12">
        <f ca="1">ROUND(INDIRECT(ADDRESS(ROW()+(0), COLUMN()+(-2), 1))*INDIRECT(ADDRESS(ROW()+(0), COLUMN()+(-1), 1)), 0)</f>
        <v>236.596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433069</v>
      </c>
      <c r="H11" s="12">
        <f ca="1">ROUND(INDIRECT(ADDRESS(ROW()+(0), COLUMN()+(-2), 1))*INDIRECT(ADDRESS(ROW()+(0), COLUMN()+(-1), 1)), 0)</f>
        <v>866.138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7.37051e+006</v>
      </c>
      <c r="H12" s="14">
        <f ca="1">ROUND(INDIRECT(ADDRESS(ROW()+(0), COLUMN()+(-2), 1))*INDIRECT(ADDRESS(ROW()+(0), COLUMN()+(-1), 1)), 0)</f>
        <v>7.37051e+006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8.47325e+006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5.03</v>
      </c>
      <c r="G15" s="12">
        <v>66739</v>
      </c>
      <c r="H15" s="12">
        <f ca="1">ROUND(INDIRECT(ADDRESS(ROW()+(0), COLUMN()+(-2), 1))*INDIRECT(ADDRESS(ROW()+(0), COLUMN()+(-1), 1)), 0)</f>
        <v>335.698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5.03</v>
      </c>
      <c r="G16" s="14">
        <v>42789</v>
      </c>
      <c r="H16" s="14">
        <f ca="1">ROUND(INDIRECT(ADDRESS(ROW()+(0), COLUMN()+(-2), 1))*INDIRECT(ADDRESS(ROW()+(0), COLUMN()+(-1), 1)), 0)</f>
        <v>215.231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550.929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9.02418e+006</v>
      </c>
      <c r="H19" s="14">
        <f ca="1">ROUND(INDIRECT(ADDRESS(ROW()+(0), COLUMN()+(-2), 1))*INDIRECT(ADDRESS(ROW()+(0), COLUMN()+(-1), 1))/100, 0)</f>
        <v>180.484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9.20466e+006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