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<sst xmlns="http://schemas.openxmlformats.org/spreadsheetml/2006/main" count="52" uniqueCount="52">
  <si>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</si>
  <si>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</si>
  <si>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</si>
  <si>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</si>
  <si>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de anclaje y pernos, con caja de conexión y protección, con fusibles, conductor interior, toma de tierra con pica y registro de paso y ramal 45° simple de 40x40x60 cm, con marco y tapa de hierro fundido. Incluso lámparas. El precio no incluye la excavación de la fundación ni la formación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</si>
  <si>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</si>
  <si>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</si>
  <si>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</si>
  <si>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</si>
  <si>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</si>
  <si>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</si>
  <si>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</si>
  <si>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</si>
  <si>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</si>
  <si>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Registro de paso y ramal 45° simple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</si>
  <si>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</si>
  <si>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</si>
  <si>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</si>
  <si>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</si>
  <si>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</si>
  <si>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</si>
  <si>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</si>
  <si>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</si>
  <si>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</si>
  <si>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</si>
  <si>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</si>
  <si>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</si>
  <si>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mt34beg100x</t>
  </si>
  <si>
    <t xml:space="preserve">Ud</t>
  </si>
  <si>
    <t xml:space="preserve">Farola con distribución de luz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de anclaje y pernos.</t>
  </si>
  <si>
    <t xml:space="preserve">mt34beg101a</t>
  </si>
  <si>
    <t xml:space="preserve">Ud</t>
  </si>
  <si>
    <t xml:space="preserve">Columna cilíndrica para luminaria, de 5000 mm de altura, de aluminio lacado con rail de montaje.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</si>
  <si>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</si>
  <si>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</si>
  <si>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</si>
  <si>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</si>
  <si>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</si>
  <si>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</si>
  <si>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</si>
  <si>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</si>
  <si>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</si>
  <si>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</si>
  <si>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</si>
  <si>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</si>
  <si>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</si>
  <si>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</si>
  <si>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</si>
  <si>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</si>
  <si>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</si>
  <si>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20.845.513G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</si>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</sst>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4.94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760728</v>
      </c>
      <c r="H10" s="12">
        <f ca="1">ROUND(INDIRECT(ADDRESS(ROW()+(0), COLUMN()+(-2), 1))*INDIRECT(ADDRESS(ROW()+(0), COLUMN()+(-1), 1)), 0)</f>
        <v>760.728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61867</v>
      </c>
      <c r="H11" s="12">
        <f ca="1">ROUND(INDIRECT(ADDRESS(ROW()+(0), COLUMN()+(-2), 1))*INDIRECT(ADDRESS(ROW()+(0), COLUMN()+(-1), 1)), 0)</f>
        <v>61.867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4.9</v>
      </c>
      <c r="G12" s="12">
        <v>4323</v>
      </c>
      <c r="H12" s="12">
        <f ca="1">ROUND(INDIRECT(ADDRESS(ROW()+(0), COLUMN()+(-2), 1))*INDIRECT(ADDRESS(ROW()+(0), COLUMN()+(-1), 1)), 0)</f>
        <v>21.183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28926</v>
      </c>
      <c r="H13" s="12">
        <f ca="1">ROUND(INDIRECT(ADDRESS(ROW()+(0), COLUMN()+(-2), 1))*INDIRECT(ADDRESS(ROW()+(0), COLUMN()+(-1), 1)), 0)</f>
        <v>57.852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164704</v>
      </c>
      <c r="H14" s="12">
        <f ca="1">ROUND(INDIRECT(ADDRESS(ROW()+(0), COLUMN()+(-2), 1))*INDIRECT(ADDRESS(ROW()+(0), COLUMN()+(-1), 1)), 0)</f>
        <v>164.704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2.56112e+007</v>
      </c>
      <c r="H15" s="12">
        <f ca="1">ROUND(INDIRECT(ADDRESS(ROW()+(0), COLUMN()+(-2), 1))*INDIRECT(ADDRESS(ROW()+(0), COLUMN()+(-1), 1)), 0)</f>
        <v>2.56112e+007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1.13852e+007</v>
      </c>
      <c r="H16" s="14">
        <f ca="1">ROUND(INDIRECT(ADDRESS(ROW()+(0), COLUMN()+(-2), 1))*INDIRECT(ADDRESS(ROW()+(0), COLUMN()+(-1), 1)), 0)</f>
        <v>1.13852e+007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3.80627e+007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369435</v>
      </c>
      <c r="H19" s="14">
        <f ca="1">ROUND(INDIRECT(ADDRESS(ROW()+(0), COLUMN()+(-2), 1))*INDIRECT(ADDRESS(ROW()+(0), COLUMN()+(-1), 1)), 0)</f>
        <v>428.175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428.175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0.621</v>
      </c>
      <c r="G22" s="12">
        <v>68579</v>
      </c>
      <c r="H22" s="12">
        <f ca="1">ROUND(INDIRECT(ADDRESS(ROW()+(0), COLUMN()+(-2), 1))*INDIRECT(ADDRESS(ROW()+(0), COLUMN()+(-1), 1)), 0)</f>
        <v>42.587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0.621</v>
      </c>
      <c r="G23" s="14">
        <v>42708</v>
      </c>
      <c r="H23" s="14">
        <f ca="1">ROUND(INDIRECT(ADDRESS(ROW()+(0), COLUMN()+(-2), 1))*INDIRECT(ADDRESS(ROW()+(0), COLUMN()+(-1), 1)), 0)</f>
        <v>26.522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69.109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3.856e+007</v>
      </c>
      <c r="H26" s="14">
        <f ca="1">ROUND(INDIRECT(ADDRESS(ROW()+(0), COLUMN()+(-2), 1))*INDIRECT(ADDRESS(ROW()+(0), COLUMN()+(-1), 1))/100, 0)</f>
        <v>771.199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3.93312e+007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