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<sst xmlns="http://schemas.openxmlformats.org/spreadsheetml/2006/main" count="66" uniqueCount="66">
  <si>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</si>
  <si>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</si>
  <si>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</si>
  <si>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</si>
  <si>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fck 300, HA-30/F/9,5/IV, proyectado por vía húmeda, y acero AP 500, con una cuantía aproximada de 10 kg/m³; encofrado perdido formado por tejuelones cerámicos huecos machihembrados, para revestir, 50x20x3 cm, con las testas rectas, y ladrillos cerámicos huecos dobles, para revestir, 24x11,5x9 cm, con juntas de 10 mm de espesor, asentados con mortero de cemento confeccionado en obra, con 250 kg/m³ de cemento, color gris, dosaje 1:6, suministrado en bolsas. Incluso alambre de atar y separadores. El precio incluye el corte, doblado y armado del acero en el obrador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</si>
  <si>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</si>
  <si>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</si>
  <si>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</si>
  <si>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</si>
  <si>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</si>
  <si>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</si>
  <si>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</si>
  <si>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</si>
  <si>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</si>
  <si>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Tejuelón cerámico hueco machihembrado, para revestir, 50x20x3 cm, con las testas rectas.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</si>
  <si>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</si>
  <si>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</si>
  <si>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</si>
  <si>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</si>
  <si>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</si>
  <si>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</si>
  <si>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</si>
  <si>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</si>
  <si>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</si>
  <si>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</si>
  <si>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</si>
  <si>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</si>
  <si>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mt07aco020a</t>
  </si>
  <si>
    <t xml:space="preserve">Ud</t>
  </si>
  <si>
    <t xml:space="preserve">Separador homologado para fundaciones.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</si>
  <si>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</si>
  <si>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</si>
  <si>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</si>
  <si>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</si>
  <si>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</si>
  <si>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</si>
  <si>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</si>
  <si>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</si>
  <si>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fck 300, HA-30/F/9,5/IV, con un dosaje de cemento de 400 kg/m³, elaborado en planta.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</si>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</sst>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2">
        <v>1509</v>
      </c>
      <c r="H10" s="12">
        <f ca="1">ROUND(INDIRECT(ADDRESS(ROW()+(0), COLUMN()+(-2), 1))*INDIRECT(ADDRESS(ROW()+(0), COLUMN()+(-1), 1)), 0)</f>
        <v>25.151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2">
        <v>1798</v>
      </c>
      <c r="H11" s="12">
        <f ca="1">ROUND(INDIRECT(ADDRESS(ROW()+(0), COLUMN()+(-2), 1))*INDIRECT(ADDRESS(ROW()+(0), COLUMN()+(-1), 1)), 0)</f>
        <v>130.29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9226</v>
      </c>
      <c r="H12" s="12">
        <f ca="1">ROUND(INDIRECT(ADDRESS(ROW()+(0), COLUMN()+(-2), 1))*INDIRECT(ADDRESS(ROW()+(0), COLUMN()+(-1), 1)), 0)</f>
        <v>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2">
        <v>106133</v>
      </c>
      <c r="H13" s="12">
        <f ca="1">ROUND(INDIRECT(ADDRESS(ROW()+(0), COLUMN()+(-2), 1))*INDIRECT(ADDRESS(ROW()+(0), COLUMN()+(-1), 1)), 0)</f>
        <v>2.017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2.911</v>
      </c>
      <c r="G14" s="12">
        <v>1181</v>
      </c>
      <c r="H14" s="12">
        <f ca="1">ROUND(INDIRECT(ADDRESS(ROW()+(0), COLUMN()+(-2), 1))*INDIRECT(ADDRESS(ROW()+(0), COLUMN()+(-1), 1)), 0)</f>
        <v>3.438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926</v>
      </c>
      <c r="H15" s="12">
        <f ca="1">ROUND(INDIRECT(ADDRESS(ROW()+(0), COLUMN()+(-2), 1))*INDIRECT(ADDRESS(ROW()+(0), COLUMN()+(-1), 1)), 0)</f>
        <v>9.26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10.5</v>
      </c>
      <c r="G16" s="12">
        <v>6215</v>
      </c>
      <c r="H16" s="12">
        <f ca="1">ROUND(INDIRECT(ADDRESS(ROW()+(0), COLUMN()+(-2), 1))*INDIRECT(ADDRESS(ROW()+(0), COLUMN()+(-1), 1)), 0)</f>
        <v>65.258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2">
        <v>9226</v>
      </c>
      <c r="H17" s="12">
        <f ca="1">ROUND(INDIRECT(ADDRESS(ROW()+(0), COLUMN()+(-2), 1))*INDIRECT(ADDRESS(ROW()+(0), COLUMN()+(-1), 1)), 0)</f>
        <v>1.107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741192</v>
      </c>
      <c r="H18" s="14">
        <f ca="1">ROUND(INDIRECT(ADDRESS(ROW()+(0), COLUMN()+(-2), 1))*INDIRECT(ADDRESS(ROW()+(0), COLUMN()+(-1), 1)), 0)</f>
        <v>778.252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1.01481e+006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0.009</v>
      </c>
      <c r="G21" s="12">
        <v>19436</v>
      </c>
      <c r="H21" s="12">
        <f ca="1">ROUND(INDIRECT(ADDRESS(ROW()+(0), COLUMN()+(-2), 1))*INDIRECT(ADDRESS(ROW()+(0), COLUMN()+(-1), 1)), 0)</f>
        <v>175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0.038</v>
      </c>
      <c r="G22" s="14">
        <v>81900</v>
      </c>
      <c r="H22" s="14">
        <f ca="1">ROUND(INDIRECT(ADDRESS(ROW()+(0), COLUMN()+(-2), 1))*INDIRECT(ADDRESS(ROW()+(0), COLUMN()+(-1), 1)), 0)</f>
        <v>3.112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0)</f>
        <v>3.287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0.064</v>
      </c>
      <c r="G25" s="12">
        <v>66739</v>
      </c>
      <c r="H25" s="12">
        <f ca="1">ROUND(INDIRECT(ADDRESS(ROW()+(0), COLUMN()+(-2), 1))*INDIRECT(ADDRESS(ROW()+(0), COLUMN()+(-1), 1)), 0)</f>
        <v>4.271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</v>
      </c>
      <c r="G26" s="12">
        <v>42789</v>
      </c>
      <c r="H26" s="12">
        <f ca="1">ROUND(INDIRECT(ADDRESS(ROW()+(0), COLUMN()+(-2), 1))*INDIRECT(ADDRESS(ROW()+(0), COLUMN()+(-1), 1)), 0)</f>
        <v>7.702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0.103</v>
      </c>
      <c r="G27" s="12">
        <v>69453</v>
      </c>
      <c r="H27" s="12">
        <f ca="1">ROUND(INDIRECT(ADDRESS(ROW()+(0), COLUMN()+(-2), 1))*INDIRECT(ADDRESS(ROW()+(0), COLUMN()+(-1), 1)), 0)</f>
        <v>7.154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0.116</v>
      </c>
      <c r="G28" s="14">
        <v>44499</v>
      </c>
      <c r="H28" s="14">
        <f ca="1">ROUND(INDIRECT(ADDRESS(ROW()+(0), COLUMN()+(-2), 1))*INDIRECT(ADDRESS(ROW()+(0), COLUMN()+(-1), 1)), 0)</f>
        <v>5.162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0)</f>
        <v>24.289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1)),INDIRECT(ADDRESS(ROW()+(-12), COLUMN()+(1), 1))), 0)</f>
        <v>1.04239e+006</v>
      </c>
      <c r="H31" s="14">
        <f ca="1">ROUND(INDIRECT(ADDRESS(ROW()+(0), COLUMN()+(-2), 1))*INDIRECT(ADDRESS(ROW()+(0), COLUMN()+(-1), 1))/100, 0)</f>
        <v>20.848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1)),INDIRECT(ADDRESS(ROW()+(-9), COLUMN()+(0), 1)),INDIRECT(ADDRESS(ROW()+(-13), COLUMN()+(0), 1))), 0)</f>
        <v>1.06323e+006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