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<sst xmlns="http://schemas.openxmlformats.org/spreadsheetml/2006/main" count="46" uniqueCount="46">
  <si>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</si>
  <si>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</si>
  <si>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</si>
  <si>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</si>
  <si>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10,2x3,90x1,40 m (volumen 61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</si>
  <si>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</si>
  <si>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</si>
  <si>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</si>
  <si>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</si>
  <si>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</si>
  <si>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</si>
  <si>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</si>
  <si>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mt10haf130igqg</t>
  </si>
  <si>
    <t xml:space="preserve">m³</t>
  </si>
  <si>
    <t xml:space="preserve">Hormigón fck 250, tipo HA-25/B/19/IIa según EHE-08, elaborado en planta.</t>
  </si>
  <si>
    <t xml:space="preserve">mt07ame141llu4</t>
  </si>
  <si>
    <t xml:space="preserve">m²</t>
  </si>
  <si>
    <t xml:space="preserve">Armadura secundaria de distribución ensamblada "in situ" ø 10 c/15 - ø 10 c/15 de acero AP 500, según NP 4007 99, con varillas conformadas longitudinales de 10 mm de diámetro cada 15 cm y varillas conformadas transversales de 10 mm de diámetro cada 15 cm.</t>
  </si>
  <si>
    <t xml:space="preserve">mt47ppi010d</t>
  </si>
  <si>
    <t xml:space="preserve">Ud</t>
  </si>
  <si>
    <t xml:space="preserve">Piscina prefabricada de poliéster, 10,2x3,90x1,40 m (volumen 61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</si>
  <si>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</si>
  <si>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</si>
  <si>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</si>
  <si>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mt47ppi020d</t>
  </si>
  <si>
    <t xml:space="preserve">Ud</t>
  </si>
  <si>
    <t xml:space="preserve">Remate perimetral de piedra artificial para coronación de borde en piscina prefabricada de poliéster, 10,2x3,90x1,40 m, volumen 61 m³.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</si>
  <si>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</si>
  <si>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</si>
  <si>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</si>
  <si>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</si>
  <si>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</si>
  <si>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</si>
  <si>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</si>
  <si>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</si>
  <si>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</si>
  <si>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</si>
  <si>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</si>
  <si>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</si>
  <si>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</si>
  <si>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</si>
  <si>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</si>
  <si>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</si>
  <si>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</si>
  <si>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13.937.659G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</si>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</sst>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3.92" customWidth="1"/>
    <col min="5" max="5" width="12.75" customWidth="1"/>
    <col min="6" max="6" width="16.15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869205</v>
      </c>
      <c r="G10" s="12">
        <f ca="1">ROUND(INDIRECT(ADDRESS(ROW()+(0), COLUMN()+(-2), 1))*INDIRECT(ADDRESS(ROW()+(0), COLUMN()+(-1), 1)), 0)</f>
        <v>3.47682e+006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47.7</v>
      </c>
      <c r="F11" s="12">
        <v>51128</v>
      </c>
      <c r="G11" s="12">
        <f ca="1">ROUND(INDIRECT(ADDRESS(ROW()+(0), COLUMN()+(-2), 1))*INDIRECT(ADDRESS(ROW()+(0), COLUMN()+(-1), 1)), 0)</f>
        <v>2.43881e+006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9.93642e+007</v>
      </c>
      <c r="G12" s="12">
        <f ca="1">ROUND(INDIRECT(ADDRESS(ROW()+(0), COLUMN()+(-2), 1))*INDIRECT(ADDRESS(ROW()+(0), COLUMN()+(-1), 1)), 0)</f>
        <v>9.93642e+007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48.8</v>
      </c>
      <c r="F13" s="12">
        <v>67807</v>
      </c>
      <c r="G13" s="12">
        <f ca="1">ROUND(INDIRECT(ADDRESS(ROW()+(0), COLUMN()+(-2), 1))*INDIRECT(ADDRESS(ROW()+(0), COLUMN()+(-1), 1)), 0)</f>
        <v>3.30898e+006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5.96147e+006</v>
      </c>
      <c r="G14" s="14">
        <f ca="1">ROUND(INDIRECT(ADDRESS(ROW()+(0), COLUMN()+(-2), 1))*INDIRECT(ADDRESS(ROW()+(0), COLUMN()+(-1), 1)), 0)</f>
        <v>5.96147e+006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1.1455e+008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6.955</v>
      </c>
      <c r="F17" s="14">
        <v>422752</v>
      </c>
      <c r="G17" s="14">
        <f ca="1">ROUND(INDIRECT(ADDRESS(ROW()+(0), COLUMN()+(-2), 1))*INDIRECT(ADDRESS(ROW()+(0), COLUMN()+(-1), 1)), 0)</f>
        <v>2.94024e+006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0)</f>
        <v>2.94024e+006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51.412</v>
      </c>
      <c r="F20" s="12">
        <v>66739</v>
      </c>
      <c r="G20" s="12">
        <f ca="1">ROUND(INDIRECT(ADDRESS(ROW()+(0), COLUMN()+(-2), 1))*INDIRECT(ADDRESS(ROW()+(0), COLUMN()+(-1), 1)), 0)</f>
        <v>3.4312e+006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77.118</v>
      </c>
      <c r="F21" s="14">
        <v>42789</v>
      </c>
      <c r="G21" s="14">
        <f ca="1">ROUND(INDIRECT(ADDRESS(ROW()+(0), COLUMN()+(-2), 1))*INDIRECT(ADDRESS(ROW()+(0), COLUMN()+(-1), 1)), 0)</f>
        <v>3.29984e+006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0)</f>
        <v>6.73104e+006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0)</f>
        <v>1.24222e+008</v>
      </c>
      <c r="G24" s="14">
        <f ca="1">ROUND(INDIRECT(ADDRESS(ROW()+(0), COLUMN()+(-2), 1))*INDIRECT(ADDRESS(ROW()+(0), COLUMN()+(-1), 1))/100, 0)</f>
        <v>2.48443e+006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0)</f>
        <v>1.26706e+008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