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<sst xmlns="http://schemas.openxmlformats.org/spreadsheetml/2006/main" count="43" uniqueCount="43">
  <si>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</si>
  <si>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UXC020</t>
  </si>
  <si>
    <t xml:space="preserve">m²</t>
  </si>
  <si>
    <t xml:space="preserve">Pavimento continuo de hormigón tratado superficialmente con endurecedor o colorante, para exteriores.</t>
  </si>
  <si>
    <r>
      <rPr>
        <sz val="8.25"/>
        <color rgb="FF000000"/>
        <rFont val="Arial"/>
        <family val="2"/>
      </rPr>
      <t xml:space="preserve">Pavimento continuo exterior de hormigón con adición de fibras, con juntas, de 10 cm de espesor, realizado con hormigón fck 150, HM-15/B/19/I elaborado en planta y vaciado con bomba con un contenido de fibras sin función estructural, fibras de vidrio resistentes a los álcalis (AR) de 2 kg/m³, extendido y vibrado manual mediante regla vibrante; tratado superficialmente con capa de rodadura de mortero decorativo de rodadura para piso de hormigón, color blanco, compuesto de cemento, agregados de sílice, aditivos orgánicos y pigmentos, con un rendimiento aproximado de 3 kg/m², espolvoreado manualmente sobre el hormigón aún fresco y posterior fratasado mecánico de toda la superficie hasta conseguir que el mortero quede totalmente integrado en el hormigón.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</si>
  <si>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</si>
  <si>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</si>
  <si>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</si>
  <si>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</si>
  <si>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</si>
  <si>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</si>
  <si>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</si>
  <si>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mt10hmf130gnd</t>
  </si>
  <si>
    <t xml:space="preserve">m³</t>
  </si>
  <si>
    <t xml:space="preserve">Hormigón masivo fck 150, bombeable, tipo HM-15/B/19/I, elaborado en planta.</t>
  </si>
  <si>
    <t xml:space="preserve">mt09wnc011ba</t>
  </si>
  <si>
    <t xml:space="preserve">kg</t>
  </si>
  <si>
    <t xml:space="preserve">Mortero decorativo de rodadura para piso de hormigón, color blanco, compuesto de cemento, agregados de sílice, aditivos orgánicos y pigmentos.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</si>
  <si>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</si>
  <si>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</si>
  <si>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</si>
  <si>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</si>
  <si>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</si>
  <si>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</si>
  <si>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</si>
  <si>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</si>
  <si>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</si>
  <si>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</si>
  <si>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</si>
  <si>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</si>
  <si>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</si>
  <si>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</si>
  <si>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</si>
  <si>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</si>
  <si>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</si>
  <si>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</si>
  <si>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</si>
  <si>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</si>
  <si>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</si>
  <si>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</si>
  <si>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</si>
  <si>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15.613G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</si>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</sst>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7.49" customWidth="1"/>
    <col min="5" max="5" width="12.92" customWidth="1"/>
    <col min="6" max="6" width="15.98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667824</v>
      </c>
      <c r="G10" s="12">
        <f ca="1">ROUND(INDIRECT(ADDRESS(ROW()+(0), COLUMN()+(-2), 1))*INDIRECT(ADDRESS(ROW()+(0), COLUMN()+(-1), 1)), 0)</f>
        <v>70.122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3</v>
      </c>
      <c r="F11" s="14">
        <v>2325</v>
      </c>
      <c r="G11" s="14">
        <f ca="1">ROUND(INDIRECT(ADDRESS(ROW()+(0), COLUMN()+(-2), 1))*INDIRECT(ADDRESS(ROW()+(0), COLUMN()+(-1), 1)), 0)</f>
        <v>6.975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77.097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0.019</v>
      </c>
      <c r="F14" s="12">
        <v>29466</v>
      </c>
      <c r="G14" s="12">
        <f ca="1">ROUND(INDIRECT(ADDRESS(ROW()+(0), COLUMN()+(-2), 1))*INDIRECT(ADDRESS(ROW()+(0), COLUMN()+(-1), 1)), 0)</f>
        <v>560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0.638</v>
      </c>
      <c r="F15" s="12">
        <v>31990</v>
      </c>
      <c r="G15" s="12">
        <f ca="1">ROUND(INDIRECT(ADDRESS(ROW()+(0), COLUMN()+(-2), 1))*INDIRECT(ADDRESS(ROW()+(0), COLUMN()+(-1), 1)), 0)</f>
        <v>20.41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0.005</v>
      </c>
      <c r="F16" s="14">
        <v>1.07265e+006</v>
      </c>
      <c r="G16" s="14">
        <f ca="1">ROUND(INDIRECT(ADDRESS(ROW()+(0), COLUMN()+(-2), 1))*INDIRECT(ADDRESS(ROW()+(0), COLUMN()+(-1), 1)), 0)</f>
        <v>5.363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1))), 0)</f>
        <v>26.333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0.275</v>
      </c>
      <c r="F19" s="12">
        <v>66739</v>
      </c>
      <c r="G19" s="12">
        <f ca="1">ROUND(INDIRECT(ADDRESS(ROW()+(0), COLUMN()+(-2), 1))*INDIRECT(ADDRESS(ROW()+(0), COLUMN()+(-1), 1)), 0)</f>
        <v>18.353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0.406</v>
      </c>
      <c r="F20" s="14">
        <v>42789</v>
      </c>
      <c r="G20" s="14">
        <f ca="1">ROUND(INDIRECT(ADDRESS(ROW()+(0), COLUMN()+(-2), 1))*INDIRECT(ADDRESS(ROW()+(0), COLUMN()+(-1), 1)), 0)</f>
        <v>17.373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0)</f>
        <v>35.726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1)),INDIRECT(ADDRESS(ROW()+(-11), COLUMN()+(1), 1))), 0)</f>
        <v>139.156</v>
      </c>
      <c r="G23" s="14">
        <f ca="1">ROUND(INDIRECT(ADDRESS(ROW()+(0), COLUMN()+(-2), 1))*INDIRECT(ADDRESS(ROW()+(0), COLUMN()+(-1), 1))/100, 0)</f>
        <v>2.783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1)),INDIRECT(ADDRESS(ROW()+(-12), COLUMN()+(0), 1))), 0)</f>
        <v>141.939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