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<sst xmlns="http://schemas.openxmlformats.org/spreadsheetml/2006/main" count="40" uniqueCount="40">
  <si>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</si>
  <si>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UXO010</t>
  </si>
  <si>
    <t xml:space="preserve">m²</t>
  </si>
  <si>
    <t xml:space="preserve">Vereda.</t>
  </si>
  <si>
    <r>
      <rPr>
        <sz val="8.25"/>
        <color rgb="FF000000"/>
        <rFont val="Arial"/>
        <family val="2"/>
      </rPr>
      <t xml:space="preserve">Vereda, de 10 cm de espesor, realizado con arena caliza, extendida y rasanteada con motoniveladora.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</si>
  <si>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</si>
  <si>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</si>
  <si>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</si>
  <si>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</si>
  <si>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</si>
  <si>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</si>
  <si>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</si>
  <si>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mt01arp040a</t>
  </si>
  <si>
    <t xml:space="preserve">m³</t>
  </si>
  <si>
    <t xml:space="preserve">Arena caliza seleccionada de machaqueo, color, con granulometría de 0 a 5 mm de diámetro.</t>
  </si>
  <si>
    <t xml:space="preserve">Subtotal materiales:</t>
  </si>
  <si>
    <t xml:space="preserve">Equipo y maquinaria</t>
  </si>
  <si>
    <t xml:space="preserve">mq01mot010a</t>
  </si>
  <si>
    <t xml:space="preserve">h</t>
  </si>
  <si>
    <t xml:space="preserve">Motoniveladora de 141 kW.</t>
  </si>
  <si>
    <t xml:space="preserve">mq02rot030a</t>
  </si>
  <si>
    <t xml:space="preserve">h</t>
  </si>
  <si>
    <t xml:space="preserve">Compactador tándem autopropulsado, de 63 kW, de 8,75 t, ancho de trabajo 168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</si>
  <si>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</si>
  <si>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</si>
  <si>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</si>
  <si>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</si>
  <si>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</si>
  <si>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</si>
  <si>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</si>
  <si>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</si>
  <si>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</si>
  <si>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</si>
  <si>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</si>
  <si>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</si>
  <si>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</si>
  <si>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</si>
  <si>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</si>
  <si>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3.507G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</si>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</sst>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69.19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</v>
      </c>
      <c r="G10" s="14">
        <v>138857</v>
      </c>
      <c r="H10" s="14">
        <f ca="1">ROUND(INDIRECT(ADDRESS(ROW()+(0), COLUMN()+(-2), 1))*INDIRECT(ADDRESS(ROW()+(0), COLUMN()+(-1), 1)), 0)</f>
        <v>16.663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16.663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0.006</v>
      </c>
      <c r="G13" s="13">
        <v>427674</v>
      </c>
      <c r="H13" s="13">
        <f ca="1">ROUND(INDIRECT(ADDRESS(ROW()+(0), COLUMN()+(-2), 1))*INDIRECT(ADDRESS(ROW()+(0), COLUMN()+(-1), 1)), 0)</f>
        <v>2.566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0.006</v>
      </c>
      <c r="G14" s="13">
        <v>246963</v>
      </c>
      <c r="H14" s="13">
        <f ca="1">ROUND(INDIRECT(ADDRESS(ROW()+(0), COLUMN()+(-2), 1))*INDIRECT(ADDRESS(ROW()+(0), COLUMN()+(-1), 1)), 0)</f>
        <v>1.482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0.005</v>
      </c>
      <c r="G15" s="14">
        <v>669846</v>
      </c>
      <c r="H15" s="14">
        <f ca="1">ROUND(INDIRECT(ADDRESS(ROW()+(0), COLUMN()+(-2), 1))*INDIRECT(ADDRESS(ROW()+(0), COLUMN()+(-1), 1)), 0)</f>
        <v>3.349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0)</f>
        <v>7.397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0.003</v>
      </c>
      <c r="G18" s="13">
        <v>66739</v>
      </c>
      <c r="H18" s="13">
        <f ca="1">ROUND(INDIRECT(ADDRESS(ROW()+(0), COLUMN()+(-2), 1))*INDIRECT(ADDRESS(ROW()+(0), COLUMN()+(-1), 1)), 0)</f>
        <v>200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0.007</v>
      </c>
      <c r="G19" s="14">
        <v>42789</v>
      </c>
      <c r="H19" s="14">
        <f ca="1">ROUND(INDIRECT(ADDRESS(ROW()+(0), COLUMN()+(-2), 1))*INDIRECT(ADDRESS(ROW()+(0), COLUMN()+(-1), 1)), 0)</f>
        <v>300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0)</f>
        <v>500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1)),INDIRECT(ADDRESS(ROW()+(-6), COLUMN()+(1), 1)),INDIRECT(ADDRESS(ROW()+(-11), COLUMN()+(1), 1))), 0)</f>
        <v>24.56</v>
      </c>
      <c r="H22" s="14">
        <f ca="1">ROUND(INDIRECT(ADDRESS(ROW()+(0), COLUMN()+(-2), 1))*INDIRECT(ADDRESS(ROW()+(0), COLUMN()+(-1), 1))/100, 0)</f>
        <v>491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1)),INDIRECT(ADDRESS(ROW()+(-12), COLUMN()+(0), 1))), 0)</f>
        <v>25.051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