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<sst xmlns="http://schemas.openxmlformats.org/spreadsheetml/2006/main" count="41" uniqueCount="41">
  <si>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</si>
  <si>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XLT010</t>
  </si>
  <si>
    <t xml:space="preserve">Ud</t>
  </si>
  <si>
    <t xml:space="preserve">Ensayo de tejas cerámicas.</t>
  </si>
  <si>
    <r>
      <rPr>
        <sz val="8.25"/>
        <color rgb="FF000000"/>
        <rFont val="Arial"/>
        <family val="2"/>
      </rPr>
      <t xml:space="preserve">Ensayo sobre una muestra de teja cerámica, con determinación de: inclusiones calcáreas, permeabilidad al agua, resistencia al impacto,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</si>
  <si>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</si>
  <si>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</si>
  <si>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</si>
  <si>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</si>
  <si>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</si>
  <si>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</si>
  <si>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</si>
  <si>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</si>
  <si>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</si>
  <si>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</si>
  <si>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</si>
  <si>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</si>
  <si>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</si>
  <si>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</si>
  <si>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</si>
  <si>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Ensayo para determinar las inclusiones calcáreas de una muestra de tejas cerámicas.</t>
  </si>
  <si>
    <t xml:space="preserve">mt49tac040</t>
  </si>
  <si>
    <t xml:space="preserve">Ud</t>
  </si>
  <si>
    <t xml:space="preserve">Ensayo para determinar la permeabilidad al agua de una muestra de tejas cerámicas.</t>
  </si>
  <si>
    <t xml:space="preserve">mt49tac060</t>
  </si>
  <si>
    <t xml:space="preserve">Ud</t>
  </si>
  <si>
    <t xml:space="preserve">Ensayo para determinar la resistencia al impacto de una muestra de tejas cerámicas.</t>
  </si>
  <si>
    <t xml:space="preserve">mt49tac050</t>
  </si>
  <si>
    <t xml:space="preserve">Ud</t>
  </si>
  <si>
    <t xml:space="preserve">Ensayo para determinar la resistencia a flexión de una muestra de tejas cerámicas.</t>
  </si>
  <si>
    <t xml:space="preserve">mt49tac080</t>
  </si>
  <si>
    <t xml:space="preserve">Ud</t>
  </si>
  <si>
    <t xml:space="preserve">Ensayo para determinar la resistencia a la helada de una muestra de tejas cerámicas.</t>
  </si>
  <si>
    <t xml:space="preserve">mt49tac030</t>
  </si>
  <si>
    <t xml:space="preserve">Ud</t>
  </si>
  <si>
    <t xml:space="preserve">Informe de resultados de los ensayos realizados sobre una muestra de tejas cerámicas.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</si>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</sst>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27" customWidth="1"/>
    <col min="5" max="5" width="73.95" customWidth="1"/>
    <col min="6" max="6" width="9.69" customWidth="1"/>
    <col min="7" max="7" width="12.75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4581</v>
      </c>
      <c r="H10" s="12">
        <f ca="1">ROUND(INDIRECT(ADDRESS(ROW()+(0), COLUMN()+(-2), 1))*INDIRECT(ADDRESS(ROW()+(0), COLUMN()+(-1), 1)), 0)</f>
        <v>4.581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183740</v>
      </c>
      <c r="H11" s="12">
        <f ca="1">ROUND(INDIRECT(ADDRESS(ROW()+(0), COLUMN()+(-2), 1))*INDIRECT(ADDRESS(ROW()+(0), COLUMN()+(-1), 1)), 0)</f>
        <v>183.74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613869</v>
      </c>
      <c r="H12" s="12">
        <f ca="1">ROUND(INDIRECT(ADDRESS(ROW()+(0), COLUMN()+(-2), 1))*INDIRECT(ADDRESS(ROW()+(0), COLUMN()+(-1), 1)), 0)</f>
        <v>613.869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1.04183e+006</v>
      </c>
      <c r="H13" s="12">
        <f ca="1">ROUND(INDIRECT(ADDRESS(ROW()+(0), COLUMN()+(-2), 1))*INDIRECT(ADDRESS(ROW()+(0), COLUMN()+(-1), 1)), 0)</f>
        <v>1.04183e+006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293129</v>
      </c>
      <c r="H14" s="12">
        <f ca="1">ROUND(INDIRECT(ADDRESS(ROW()+(0), COLUMN()+(-2), 1))*INDIRECT(ADDRESS(ROW()+(0), COLUMN()+(-1), 1)), 0)</f>
        <v>293.129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1.83845e+006</v>
      </c>
      <c r="H15" s="12">
        <f ca="1">ROUND(INDIRECT(ADDRESS(ROW()+(0), COLUMN()+(-2), 1))*INDIRECT(ADDRESS(ROW()+(0), COLUMN()+(-1), 1)), 0)</f>
        <v>1.83845e+006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1.5382e+006</v>
      </c>
      <c r="H16" s="12">
        <f ca="1">ROUND(INDIRECT(ADDRESS(ROW()+(0), COLUMN()+(-2), 1))*INDIRECT(ADDRESS(ROW()+(0), COLUMN()+(-1), 1)), 0)</f>
        <v>1.5382e+006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551405</v>
      </c>
      <c r="H17" s="14">
        <f ca="1">ROUND(INDIRECT(ADDRESS(ROW()+(0), COLUMN()+(-2), 1))*INDIRECT(ADDRESS(ROW()+(0), COLUMN()+(-1), 1)), 0)</f>
        <v>551.405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6.06521e+006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9"/>
      <c r="B20" s="19"/>
      <c r="C20" s="20" t="s">
        <v>38</v>
      </c>
      <c r="D20" s="20"/>
      <c r="E20" s="19" t="s">
        <v>39</v>
      </c>
      <c r="F20" s="13">
        <v>2</v>
      </c>
      <c r="G20" s="14">
        <f ca="1">ROUND(SUM(INDIRECT(ADDRESS(ROW()+(-2), COLUMN()+(1), 1))), 0)</f>
        <v>6.06521e+006</v>
      </c>
      <c r="H20" s="14">
        <f ca="1">ROUND(INDIRECT(ADDRESS(ROW()+(0), COLUMN()+(-2), 1))*INDIRECT(ADDRESS(ROW()+(0), COLUMN()+(-1), 1))/100, 0)</f>
        <v>121.304</v>
      </c>
    </row>
    <row r="21" spans="1:8" ht="13.50" thickBot="1" customHeight="1">
      <c r="A21" s="8"/>
      <c r="B21" s="8"/>
      <c r="C21" s="8"/>
      <c r="D21" s="8"/>
      <c r="E21" s="8"/>
      <c r="F21" s="21" t="s">
        <v>40</v>
      </c>
      <c r="G21" s="21"/>
      <c r="H21" s="22">
        <f ca="1">ROUND(SUM(INDIRECT(ADDRESS(ROW()+(-1), COLUMN()+(0), 1)),INDIRECT(ADDRESS(ROW()+(-3), COLUMN()+(0), 1))), 0)</f>
        <v>6.18651e+006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