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<sst xmlns="http://schemas.openxmlformats.org/spreadsheetml/2006/main" count="29" uniqueCount="29">
  <si>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</si>
  <si>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XLT010</t>
  </si>
  <si>
    <t xml:space="preserve">Ud</t>
  </si>
  <si>
    <t xml:space="preserve">Ensayo de tejas cerámicas.</t>
  </si>
  <si>
    <r>
      <rPr>
        <sz val="8.25"/>
        <color rgb="FF000000"/>
        <rFont val="Arial"/>
        <family val="2"/>
      </rPr>
      <t xml:space="preserve">Ensayo sobre una muestra de teja cerámica, con determinación de: resistencia al impacto.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</si>
  <si>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</si>
  <si>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</si>
  <si>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</si>
  <si>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</si>
  <si>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</si>
  <si>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</si>
  <si>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</si>
  <si>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</si>
  <si>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</si>
  <si>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</si>
  <si>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mt49tac020</t>
  </si>
  <si>
    <t xml:space="preserve">Ud</t>
  </si>
  <si>
    <t xml:space="preserve">Toma en obra de muestras de tejas cerámicas, cuyo peso no exceda de 50 kg.</t>
  </si>
  <si>
    <t xml:space="preserve">mt49tac060</t>
  </si>
  <si>
    <t xml:space="preserve">Ud</t>
  </si>
  <si>
    <t xml:space="preserve">Ensayo para determinar la resistencia al impacto de una muestra de tejas cerámicas.</t>
  </si>
  <si>
    <t xml:space="preserve">mt49tac030</t>
  </si>
  <si>
    <t xml:space="preserve">Ud</t>
  </si>
  <si>
    <t xml:space="preserve">Informe de resultados de los ensayos realizados sobre una muestra de tejas cerámicas.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</si>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</sst>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91" customWidth="1"/>
    <col min="3" max="3" width="2.21" customWidth="1"/>
    <col min="4" max="4" width="5.95" customWidth="1"/>
    <col min="5" max="5" width="74.29" customWidth="1"/>
    <col min="6" max="6" width="10.71" customWidth="1"/>
    <col min="7" max="7" width="12.07" customWidth="1"/>
    <col min="8" max="8" width="11.3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4581</v>
      </c>
      <c r="H10" s="12">
        <f ca="1">ROUND(INDIRECT(ADDRESS(ROW()+(0), COLUMN()+(-2), 1))*INDIRECT(ADDRESS(ROW()+(0), COLUMN()+(-1), 1)), 0)</f>
        <v>4.581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183740</v>
      </c>
      <c r="H11" s="12">
        <f ca="1">ROUND(INDIRECT(ADDRESS(ROW()+(0), COLUMN()+(-2), 1))*INDIRECT(ADDRESS(ROW()+(0), COLUMN()+(-1), 1)), 0)</f>
        <v>183.74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293129</v>
      </c>
      <c r="H12" s="12">
        <f ca="1">ROUND(INDIRECT(ADDRESS(ROW()+(0), COLUMN()+(-2), 1))*INDIRECT(ADDRESS(ROW()+(0), COLUMN()+(-1), 1)), 0)</f>
        <v>293.129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551405</v>
      </c>
      <c r="H13" s="14">
        <f ca="1">ROUND(INDIRECT(ADDRESS(ROW()+(0), COLUMN()+(-2), 1))*INDIRECT(ADDRESS(ROW()+(0), COLUMN()+(-1), 1)), 0)</f>
        <v>551.405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0)</f>
        <v>1.03286e+006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9"/>
      <c r="B16" s="19"/>
      <c r="C16" s="20" t="s">
        <v>26</v>
      </c>
      <c r="D16" s="20"/>
      <c r="E16" s="19" t="s">
        <v>27</v>
      </c>
      <c r="F16" s="13">
        <v>2</v>
      </c>
      <c r="G16" s="14">
        <f ca="1">ROUND(SUM(INDIRECT(ADDRESS(ROW()+(-2), COLUMN()+(1), 1))), 0)</f>
        <v>1.03286e+006</v>
      </c>
      <c r="H16" s="14">
        <f ca="1">ROUND(INDIRECT(ADDRESS(ROW()+(0), COLUMN()+(-2), 1))*INDIRECT(ADDRESS(ROW()+(0), COLUMN()+(-1), 1))/100, 0)</f>
        <v>20.657</v>
      </c>
    </row>
    <row r="17" spans="1:8" ht="13.50" thickBot="1" customHeight="1">
      <c r="A17" s="8"/>
      <c r="B17" s="8"/>
      <c r="C17" s="8"/>
      <c r="D17" s="8"/>
      <c r="E17" s="8"/>
      <c r="F17" s="21" t="s">
        <v>28</v>
      </c>
      <c r="G17" s="21"/>
      <c r="H17" s="22">
        <f ca="1">ROUND(SUM(INDIRECT(ADDRESS(ROW()+(-1), COLUMN()+(0), 1)),INDIRECT(ADDRESS(ROW()+(-3), COLUMN()+(0), 1))), 0)</f>
        <v>1.05351e+006</v>
      </c>
    </row>
  </sheetData>
  <mergeCells count="2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