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<sst xmlns="http://schemas.openxmlformats.org/spreadsheetml/2006/main" count="35" uniqueCount="35">
  <si>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</si>
  <si>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TPH090</t>
  </si>
  <si>
    <t xml:space="preserve">Ud</t>
  </si>
  <si>
    <t xml:space="preserve">Bolardo extraíble, de fundición.</t>
  </si>
  <si>
    <r>
      <rPr>
        <sz val="8.25"/>
        <color rgb="FF000000"/>
        <rFont val="Arial"/>
        <family val="2"/>
      </rPr>
      <t xml:space="preserve">Bolardo con cuerpo extraíble de fundición de 89x7x7 cm y base empotrable de acero galvanizado de 14x7x7 cm, longitud total del conjunto 103 cm, cierre mediante llave de cabeza triangular, acabado con protección antioxidante y pintura, fijado a una base de hormigón fck 200, HM-20/P/20/I con mortero cementoso de fraguado rápido, Webertec Trafic "WEBER", color negro, compuesto de cemento, humo de sílice, fibras de acero, aditivos especiales y agregados seleccionados, con una resistencia a compresión a 28 días mayor o igual a 30 N/mm².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</si>
  <si>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</si>
  <si>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</si>
  <si>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</si>
  <si>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</si>
  <si>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</si>
  <si>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</si>
  <si>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</si>
  <si>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mt52mug350a</t>
  </si>
  <si>
    <t xml:space="preserve">Ud</t>
  </si>
  <si>
    <t xml:space="preserve">Bolardo con cuerpo extraíble de fundición de 89x7x7 cm y base empotrable de acero galvanizado de 14x7x7 cm, longitud total del conjunto 103 cm, cierre mediante llave de cabeza triangular, acabado con protección antioxidante y pintura.</t>
  </si>
  <si>
    <t xml:space="preserve">mt10hmf130nwd</t>
  </si>
  <si>
    <t xml:space="preserve">m³</t>
  </si>
  <si>
    <t xml:space="preserve">Hormigón masivo fck 200, tipo HM-20/B/19/I, elaborado en planta.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</si>
  <si>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</si>
  <si>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</si>
  <si>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hormigón en áreas de tránsito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</si>
  <si>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</si>
  <si>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</si>
  <si>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</si>
  <si>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</si>
  <si>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</si>
  <si>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</si>
  <si>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</si>
  <si>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</si>
  <si>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</si>
  <si>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</si>
  <si>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</si>
  <si>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</si>
  <si>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944.447G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</si>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</sst>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1.81522e+006</v>
      </c>
      <c r="H10" s="12">
        <f ca="1">ROUND(INDIRECT(ADDRESS(ROW()+(0), COLUMN()+(-2), 1))*INDIRECT(ADDRESS(ROW()+(0), COLUMN()+(-1), 1)), 0)</f>
        <v>1.81522e+006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810214</v>
      </c>
      <c r="H11" s="12">
        <f ca="1">ROUND(INDIRECT(ADDRESS(ROW()+(0), COLUMN()+(-2), 1))*INDIRECT(ADDRESS(ROW()+(0), COLUMN()+(-1), 1)), 0)</f>
        <v>202.554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8007</v>
      </c>
      <c r="H12" s="14">
        <f ca="1">ROUND(INDIRECT(ADDRESS(ROW()+(0), COLUMN()+(-2), 1))*INDIRECT(ADDRESS(ROW()+(0), COLUMN()+(-1), 1)), 0)</f>
        <v>1.601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2.01937e+006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0.755</v>
      </c>
      <c r="G15" s="12">
        <v>68611</v>
      </c>
      <c r="H15" s="12">
        <f ca="1">ROUND(INDIRECT(ADDRESS(ROW()+(0), COLUMN()+(-2), 1))*INDIRECT(ADDRESS(ROW()+(0), COLUMN()+(-1), 1)), 0)</f>
        <v>51.801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0.755</v>
      </c>
      <c r="G16" s="14">
        <v>43989</v>
      </c>
      <c r="H16" s="14">
        <f ca="1">ROUND(INDIRECT(ADDRESS(ROW()+(0), COLUMN()+(-2), 1))*INDIRECT(ADDRESS(ROW()+(0), COLUMN()+(-1), 1)), 0)</f>
        <v>33.212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85.013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2.10438e+006</v>
      </c>
      <c r="H19" s="14">
        <f ca="1">ROUND(INDIRECT(ADDRESS(ROW()+(0), COLUMN()+(-2), 1))*INDIRECT(ADDRESS(ROW()+(0), COLUMN()+(-1), 1))/100, 0)</f>
        <v>42.088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2.14647e+006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