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<sst xmlns="http://schemas.openxmlformats.org/spreadsheetml/2006/main" count="73" uniqueCount="73">
  <si>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</si>
  <si>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</si>
  <si>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</si>
  <si>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membranas prefabricadas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</si>
  <si>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tejuelón cerámico hueco machihembrado de 80x25x3,5 cm con capa de regularización de mortero de cemento, confeccionado en obra, dosaje 1:6, de 3 cm de espesor, acabado fratasado, sobre tabiques aligerados de ladrillo cerámico hueco de 24x11,5x9 cm, asentado con mortero de cemento, confeccionado en obra, dosaje 1:6, dispuestos cada 80 cm y con 30 cm de altura media, rematados superiormente con fajas fajas fajas fajas maestras de mortero de cemento, confeccionado en obra, dosaje 1:6; AISLAMIENTO TÉRMICO: colchoneta ligera de lana de vidrio, IBR "ISOVER"; IMPERMEABILIZACIÓN: tipo bicapa, adherida, compuesta por membrana prefabricada de betún modificado con elastómero SBS, de 2,5 mm de espesor, con armadura de fieltro de fibra de vidrio de 60 g/m², previa imprimación con emulsión asfáltica aniónica con cargas, y membrana prefabricada de betún modificado con elastómero SBS, de 2,5 mm de espesor, con armadura de fieltro de poliéster reforzado y estabilizado de 160 g/m²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</si>
  <si>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</si>
  <si>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</si>
  <si>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</si>
  <si>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</si>
  <si>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</si>
  <si>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</si>
  <si>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</si>
  <si>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</si>
  <si>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</si>
  <si>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</si>
  <si>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</si>
  <si>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</si>
  <si>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</si>
  <si>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</si>
  <si>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</si>
  <si>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</si>
  <si>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</si>
  <si>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</si>
  <si>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</si>
  <si>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</si>
  <si>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</si>
  <si>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</si>
  <si>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</si>
  <si>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</si>
  <si>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Colchoneta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</si>
  <si>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</si>
  <si>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</si>
  <si>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Tejuelón cerámico hueco machihembrado, para revestir, 80x25x3 cm, con las testas rectas.</t>
  </si>
  <si>
    <t xml:space="preserve">mt14lga010ca</t>
  </si>
  <si>
    <t xml:space="preserve">m²</t>
  </si>
  <si>
    <t xml:space="preserve">Membrana prefabricada de betún modificado con elastómero SBS, de 2,5 mm de espesor, masa nominal 4 kg/m², con armadura de fieltro de poliéster reforzado y estabilizado de 160 g/m², con autoprotección mineral de color gris.</t>
  </si>
  <si>
    <t xml:space="preserve">mt14lba010a</t>
  </si>
  <si>
    <t xml:space="preserve">m²</t>
  </si>
  <si>
    <t xml:space="preserve">Membrana prefabricada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</si>
  <si>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</si>
  <si>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</si>
  <si>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</si>
  <si>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</si>
  <si>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</si>
  <si>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</si>
  <si>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</si>
  <si>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</si>
  <si>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</si>
  <si>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</si>
  <si>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</si>
  <si>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</si>
  <si>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</si>
  <si>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</si>
  <si>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</si>
  <si>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</si>
  <si>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</si>
  <si>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</si>
  <si>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</si>
  <si>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</si>
  <si>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</si>
  <si>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</si>
  <si>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</si>
  <si>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</si>
  <si>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</si>
  <si>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</si>
  <si>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</si>
  <si>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</si>
  <si>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</si>
  <si>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</si>
  <si>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</si>
  <si>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</si>
  <si>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116.112G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</si>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</sst>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13.94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1809</v>
      </c>
      <c r="H10" s="12">
        <f ca="1">ROUND(INDIRECT(ADDRESS(ROW()+(0), COLUMN()+(-2), 1))*INDIRECT(ADDRESS(ROW()+(0), COLUMN()+(-1), 1)), 0)</f>
        <v>21.708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9276</v>
      </c>
      <c r="H11" s="12">
        <f ca="1">ROUND(INDIRECT(ADDRESS(ROW()+(0), COLUMN()+(-2), 1))*INDIRECT(ADDRESS(ROW()+(0), COLUMN()+(-1), 1)), 0)</f>
        <v>111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106727</v>
      </c>
      <c r="H12" s="12">
        <f ca="1">ROUND(INDIRECT(ADDRESS(ROW()+(0), COLUMN()+(-2), 1))*INDIRECT(ADDRESS(ROW()+(0), COLUMN()+(-1), 1)), 0)</f>
        <v>6.937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1187</v>
      </c>
      <c r="H13" s="12">
        <f ca="1">ROUND(INDIRECT(ADDRESS(ROW()+(0), COLUMN()+(-2), 1))*INDIRECT(ADDRESS(ROW()+(0), COLUMN()+(-1), 1)), 0)</f>
        <v>11.87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14025</v>
      </c>
      <c r="H14" s="12">
        <f ca="1">ROUND(INDIRECT(ADDRESS(ROW()+(0), COLUMN()+(-2), 1))*INDIRECT(ADDRESS(ROW()+(0), COLUMN()+(-1), 1)), 0)</f>
        <v>140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39774</v>
      </c>
      <c r="H15" s="12">
        <f ca="1">ROUND(INDIRECT(ADDRESS(ROW()+(0), COLUMN()+(-2), 1))*INDIRECT(ADDRESS(ROW()+(0), COLUMN()+(-1), 1)), 0)</f>
        <v>47.729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7209</v>
      </c>
      <c r="H16" s="12">
        <f ca="1">ROUND(INDIRECT(ADDRESS(ROW()+(0), COLUMN()+(-2), 1))*INDIRECT(ADDRESS(ROW()+(0), COLUMN()+(-1), 1)), 0)</f>
        <v>36.045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76247</v>
      </c>
      <c r="H17" s="12">
        <f ca="1">ROUND(INDIRECT(ADDRESS(ROW()+(0), COLUMN()+(-2), 1))*INDIRECT(ADDRESS(ROW()+(0), COLUMN()+(-1), 1)), 0)</f>
        <v>83.872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50256</v>
      </c>
      <c r="H18" s="12">
        <f ca="1">ROUND(INDIRECT(ADDRESS(ROW()+(0), COLUMN()+(-2), 1))*INDIRECT(ADDRESS(ROW()+(0), COLUMN()+(-1), 1)), 0)</f>
        <v>55.282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</v>
      </c>
      <c r="G19" s="14">
        <v>34519</v>
      </c>
      <c r="H19" s="14">
        <f ca="1">ROUND(INDIRECT(ADDRESS(ROW()+(0), COLUMN()+(-2), 1))*INDIRECT(ADDRESS(ROW()+(0), COLUMN()+(-1), 1)), 0)</f>
        <v>10.356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274.05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0.032</v>
      </c>
      <c r="G22" s="14">
        <v>19690</v>
      </c>
      <c r="H22" s="14">
        <f ca="1">ROUND(INDIRECT(ADDRESS(ROW()+(0), COLUMN()+(-2), 1))*INDIRECT(ADDRESS(ROW()+(0), COLUMN()+(-1), 1)), 0)</f>
        <v>630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0)</f>
        <v>630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0.977</v>
      </c>
      <c r="G25" s="12">
        <v>68611</v>
      </c>
      <c r="H25" s="12">
        <f ca="1">ROUND(INDIRECT(ADDRESS(ROW()+(0), COLUMN()+(-2), 1))*INDIRECT(ADDRESS(ROW()+(0), COLUMN()+(-1), 1)), 0)</f>
        <v>67.033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1.377</v>
      </c>
      <c r="G26" s="12">
        <v>42327</v>
      </c>
      <c r="H26" s="12">
        <f ca="1">ROUND(INDIRECT(ADDRESS(ROW()+(0), COLUMN()+(-2), 1))*INDIRECT(ADDRESS(ROW()+(0), COLUMN()+(-1), 1)), 0)</f>
        <v>58.285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0.063</v>
      </c>
      <c r="G27" s="12">
        <v>70502</v>
      </c>
      <c r="H27" s="12">
        <f ca="1">ROUND(INDIRECT(ADDRESS(ROW()+(0), COLUMN()+(-2), 1))*INDIRECT(ADDRESS(ROW()+(0), COLUMN()+(-1), 1)), 0)</f>
        <v>4.442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0.063</v>
      </c>
      <c r="G28" s="12">
        <v>43989</v>
      </c>
      <c r="H28" s="12">
        <f ca="1">ROUND(INDIRECT(ADDRESS(ROW()+(0), COLUMN()+(-2), 1))*INDIRECT(ADDRESS(ROW()+(0), COLUMN()+(-1), 1)), 0)</f>
        <v>2.771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0.213</v>
      </c>
      <c r="G29" s="12">
        <v>68611</v>
      </c>
      <c r="H29" s="12">
        <f ca="1">ROUND(INDIRECT(ADDRESS(ROW()+(0), COLUMN()+(-2), 1))*INDIRECT(ADDRESS(ROW()+(0), COLUMN()+(-1), 1)), 0)</f>
        <v>14.614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0.213</v>
      </c>
      <c r="G30" s="14">
        <v>43989</v>
      </c>
      <c r="H30" s="14">
        <f ca="1">ROUND(INDIRECT(ADDRESS(ROW()+(0), COLUMN()+(-2), 1))*INDIRECT(ADDRESS(ROW()+(0), COLUMN()+(-1), 1)), 0)</f>
        <v>9.37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156.515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0)</f>
        <v>431.195</v>
      </c>
      <c r="H33" s="14">
        <f ca="1">ROUND(INDIRECT(ADDRESS(ROW()+(0), COLUMN()+(-2), 1))*INDIRECT(ADDRESS(ROW()+(0), COLUMN()+(-1), 1))/100, 0)</f>
        <v>8.624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0)</f>
        <v>439.819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