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<sst xmlns="http://schemas.openxmlformats.org/spreadsheetml/2006/main" count="38" uniqueCount="38">
  <si>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</si>
  <si>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</si>
  <si>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</si>
  <si>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</si>
  <si>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polibutileno (PB), "SAUNIER DUVAL", conexiones principales hembra-macho de 22 mm de diámetro, con tres ramales 45° simples de 15 mm de diámetro, alojado en caja para el paso de plástico, de 315x85x315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</si>
  <si>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</si>
  <si>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</si>
  <si>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</si>
  <si>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</si>
  <si>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</si>
  <si>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</si>
  <si>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</si>
  <si>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mt38acg150c</t>
  </si>
  <si>
    <t xml:space="preserve">Ud</t>
  </si>
  <si>
    <t xml:space="preserve">Caja para el paso de plástico, de 315x85x315 mm, con abrazaderas de 1" y puerta, para empotrar.</t>
  </si>
  <si>
    <t xml:space="preserve">mt37als010z</t>
  </si>
  <si>
    <t xml:space="preserve">Ud</t>
  </si>
  <si>
    <t xml:space="preserve">Colector de polibutileno (PB), "SAUNIER DUVAL", conexiones principales hembra-macho de 22 mm de diámetro, con tres ramales 45° simples de 15 mm de diámetro, según ISO 15876-3.</t>
  </si>
  <si>
    <t xml:space="preserve">mt37sve010c</t>
  </si>
  <si>
    <t xml:space="preserve">Ud</t>
  </si>
  <si>
    <t xml:space="preserve">Válvula de esfera de latón niquelado para roscar de 3/4".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</si>
  <si>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</si>
  <si>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</si>
  <si>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</si>
  <si>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</si>
  <si>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</si>
  <si>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</si>
  <si>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</si>
  <si>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</si>
  <si>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</si>
  <si>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</si>
  <si>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</si>
  <si>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</si>
  <si>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</si>
  <si>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</si>
  <si>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</si>
  <si>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45.653G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</si>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</sst>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178145</v>
      </c>
      <c r="G10" s="12">
        <f ca="1">ROUND(INDIRECT(ADDRESS(ROW()+(0), COLUMN()+(-2), 1))*INDIRECT(ADDRESS(ROW()+(0), COLUMN()+(-1), 1)), 0)</f>
        <v>178.145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124764</v>
      </c>
      <c r="G11" s="12">
        <f ca="1">ROUND(INDIRECT(ADDRESS(ROW()+(0), COLUMN()+(-2), 1))*INDIRECT(ADDRESS(ROW()+(0), COLUMN()+(-1), 1)), 0)</f>
        <v>249.528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76450</v>
      </c>
      <c r="G12" s="12">
        <f ca="1">ROUND(INDIRECT(ADDRESS(ROW()+(0), COLUMN()+(-2), 1))*INDIRECT(ADDRESS(ROW()+(0), COLUMN()+(-1), 1)), 0)</f>
        <v>152.9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21980</v>
      </c>
      <c r="G13" s="14">
        <f ca="1">ROUND(INDIRECT(ADDRESS(ROW()+(0), COLUMN()+(-2), 1))*INDIRECT(ADDRESS(ROW()+(0), COLUMN()+(-1), 1)), 0)</f>
        <v>21.98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602.553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0.322</v>
      </c>
      <c r="F16" s="12">
        <v>70502</v>
      </c>
      <c r="G16" s="12">
        <f ca="1">ROUND(INDIRECT(ADDRESS(ROW()+(0), COLUMN()+(-2), 1))*INDIRECT(ADDRESS(ROW()+(0), COLUMN()+(-1), 1)), 0)</f>
        <v>22.702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0.322</v>
      </c>
      <c r="F17" s="14">
        <v>43905</v>
      </c>
      <c r="G17" s="14">
        <f ca="1">ROUND(INDIRECT(ADDRESS(ROW()+(0), COLUMN()+(-2), 1))*INDIRECT(ADDRESS(ROW()+(0), COLUMN()+(-1), 1)), 0)</f>
        <v>14.138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36.84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639.393</v>
      </c>
      <c r="G20" s="14">
        <f ca="1">ROUND(INDIRECT(ADDRESS(ROW()+(0), COLUMN()+(-2), 1))*INDIRECT(ADDRESS(ROW()+(0), COLUMN()+(-1), 1))/100, 0)</f>
        <v>12.788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652.181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