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<sst xmlns="http://schemas.openxmlformats.org/spreadsheetml/2006/main" count="82" uniqueCount="82">
  <si>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</si>
  <si>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EHL020</t>
  </si>
  <si>
    <t xml:space="preserve">m²</t>
  </si>
  <si>
    <t xml:space="preserve">Losa maciza y pilares.</t>
  </si>
  <si>
    <r>
      <rPr>
        <sz val="8.25"/>
        <color rgb="FF000000"/>
        <rFont val="Arial"/>
        <family val="2"/>
      </rPr>
      <t xml:space="preserve">Estructura de hormigón armado, realizada con hormigón fck 250, HA-25/B/19/IIa elaborado en planta, y vaciado con bomba, con un volumen total de hormigón en losa y pilares de 0,267 m³/m², y acero AP 500, con una cuantía total de 26 kg/m², compuesta de los siguientes elementos: LOSA MACIZA: horizontal, canto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PILARES: con altura libre de hasta 3 m y 30x30 cm de sección media, con montaje y desmontaje del sistema de encofrado de chapas metálicas reutilizables. Incluso refuerzo de huecos y zunchos perimetrales de planta y huecos, y agente filmógeno, para el curado de hormigones y morteros.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</si>
  <si>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</si>
  <si>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</si>
  <si>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</si>
  <si>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</si>
  <si>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</si>
  <si>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</si>
  <si>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</si>
  <si>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</si>
  <si>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</si>
  <si>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pilares.</t>
  </si>
  <si>
    <t xml:space="preserve">mt08eup010b</t>
  </si>
  <si>
    <t xml:space="preserve">m²</t>
  </si>
  <si>
    <t xml:space="preserve">Chapa metálica de 50x50 cm, para encofrado de pilares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</si>
  <si>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</si>
  <si>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</si>
  <si>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</si>
  <si>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</si>
  <si>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</si>
  <si>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</si>
  <si>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</si>
  <si>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</si>
  <si>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</si>
  <si>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</si>
  <si>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</si>
  <si>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</si>
  <si>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</si>
  <si>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</si>
  <si>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</si>
  <si>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</si>
  <si>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</si>
  <si>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</si>
  <si>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</si>
  <si>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</si>
  <si>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</si>
  <si>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</si>
  <si>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</si>
  <si>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</si>
  <si>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</si>
  <si>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</si>
  <si>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</si>
  <si>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</si>
  <si>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</si>
  <si>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</si>
  <si>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</si>
  <si>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</si>
  <si>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</si>
  <si>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</si>
  <si>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</si>
  <si>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</si>
  <si>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</si>
  <si>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</si>
  <si>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</si>
  <si>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</si>
  <si>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</si>
  <si>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</si>
  <si>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</si>
  <si>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</si>
  <si>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</si>
  <si>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</si>
  <si>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</si>
  <si>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</si>
  <si>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</si>
  <si>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</si>
  <si>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</si>
  <si>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</si>
  <si>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</si>
  <si>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</si>
  <si>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</si>
  <si>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</si>
  <si>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</si>
  <si>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</si>
  <si>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</si>
  <si>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</si>
  <si>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</si>
  <si>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</si>
  <si>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31.626G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</si>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</sst>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02" customWidth="1"/>
    <col min="4" max="4" width="7.65" customWidth="1"/>
    <col min="5" max="5" width="65.79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388</v>
      </c>
      <c r="H10" s="12">
        <f ca="1">ROUND(INDIRECT(ADDRESS(ROW()+(0), COLUMN()+(-2), 1))*INDIRECT(ADDRESS(ROW()+(0), COLUMN()+(-1), 1)), 0)</f>
        <v>194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296843</v>
      </c>
      <c r="H11" s="12">
        <f ca="1">ROUND(INDIRECT(ADDRESS(ROW()+(0), COLUMN()+(-2), 1))*INDIRECT(ADDRESS(ROW()+(0), COLUMN()+(-1), 1)), 0)</f>
        <v>2.078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0.044</v>
      </c>
      <c r="G12" s="12">
        <v>281383</v>
      </c>
      <c r="H12" s="12">
        <f ca="1">ROUND(INDIRECT(ADDRESS(ROW()+(0), COLUMN()+(-2), 1))*INDIRECT(ADDRESS(ROW()+(0), COLUMN()+(-1), 1)), 0)</f>
        <v>12.381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0.007</v>
      </c>
      <c r="G13" s="12">
        <v>630792</v>
      </c>
      <c r="H13" s="12">
        <f ca="1">ROUND(INDIRECT(ADDRESS(ROW()+(0), COLUMN()+(-2), 1))*INDIRECT(ADDRESS(ROW()+(0), COLUMN()+(-1), 1)), 0)</f>
        <v>4.416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0.029</v>
      </c>
      <c r="G14" s="12">
        <v>119064</v>
      </c>
      <c r="H14" s="12">
        <f ca="1">ROUND(INDIRECT(ADDRESS(ROW()+(0), COLUMN()+(-2), 1))*INDIRECT(ADDRESS(ROW()+(0), COLUMN()+(-1), 1)), 0)</f>
        <v>3.453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2">
        <v>2.1985e+06</v>
      </c>
      <c r="H15" s="12">
        <f ca="1">ROUND(INDIRECT(ADDRESS(ROW()+(0), COLUMN()+(-2), 1))*INDIRECT(ADDRESS(ROW()+(0), COLUMN()+(-1), 1)), 0)</f>
        <v>6.595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2">
        <v>54112</v>
      </c>
      <c r="H16" s="12">
        <f ca="1">ROUND(INDIRECT(ADDRESS(ROW()+(0), COLUMN()+(-2), 1))*INDIRECT(ADDRESS(ROW()+(0), COLUMN()+(-1), 1)), 0)</f>
        <v>2.164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0.041</v>
      </c>
      <c r="G17" s="12">
        <v>11158</v>
      </c>
      <c r="H17" s="12">
        <f ca="1">ROUND(INDIRECT(ADDRESS(ROW()+(0), COLUMN()+(-2), 1))*INDIRECT(ADDRESS(ROW()+(0), COLUMN()+(-1), 1)), 0)</f>
        <v>457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3</v>
      </c>
      <c r="G18" s="12">
        <v>543</v>
      </c>
      <c r="H18" s="12">
        <f ca="1">ROUND(INDIRECT(ADDRESS(ROW()+(0), COLUMN()+(-2), 1))*INDIRECT(ADDRESS(ROW()+(0), COLUMN()+(-1), 1)), 0)</f>
        <v>1.629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27.3</v>
      </c>
      <c r="G19" s="12">
        <v>6249</v>
      </c>
      <c r="H19" s="12">
        <f ca="1">ROUND(INDIRECT(ADDRESS(ROW()+(0), COLUMN()+(-2), 1))*INDIRECT(ADDRESS(ROW()+(0), COLUMN()+(-1), 1)), 0)</f>
        <v>170.598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0.329</v>
      </c>
      <c r="G20" s="12">
        <v>9276</v>
      </c>
      <c r="H20" s="12">
        <f ca="1">ROUND(INDIRECT(ADDRESS(ROW()+(0), COLUMN()+(-2), 1))*INDIRECT(ADDRESS(ROW()+(0), COLUMN()+(-1), 1)), 0)</f>
        <v>3.052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0.28</v>
      </c>
      <c r="G21" s="12">
        <v>874041</v>
      </c>
      <c r="H21" s="12">
        <f ca="1">ROUND(INDIRECT(ADDRESS(ROW()+(0), COLUMN()+(-2), 1))*INDIRECT(ADDRESS(ROW()+(0), COLUMN()+(-1), 1)), 0)</f>
        <v>244.731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3">
        <v>0.15</v>
      </c>
      <c r="G22" s="14">
        <v>9658</v>
      </c>
      <c r="H22" s="14">
        <f ca="1">ROUND(INDIRECT(ADDRESS(ROW()+(0), COLUMN()+(-2), 1))*INDIRECT(ADDRESS(ROW()+(0), COLUMN()+(-1), 1)), 0)</f>
        <v>1.449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0)</f>
        <v>453.197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3">
        <v>0.025</v>
      </c>
      <c r="G25" s="14">
        <v>1.08666e+06</v>
      </c>
      <c r="H25" s="14">
        <f ca="1">ROUND(INDIRECT(ADDRESS(ROW()+(0), COLUMN()+(-2), 1))*INDIRECT(ADDRESS(ROW()+(0), COLUMN()+(-1), 1)), 0)</f>
        <v>27.167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0)</f>
        <v>27.167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0.716</v>
      </c>
      <c r="G28" s="12">
        <v>74532</v>
      </c>
      <c r="H28" s="12">
        <f ca="1">ROUND(INDIRECT(ADDRESS(ROW()+(0), COLUMN()+(-2), 1))*INDIRECT(ADDRESS(ROW()+(0), COLUMN()+(-1), 1)), 0)</f>
        <v>53.365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0.737</v>
      </c>
      <c r="G29" s="12">
        <v>47756</v>
      </c>
      <c r="H29" s="12">
        <f ca="1">ROUND(INDIRECT(ADDRESS(ROW()+(0), COLUMN()+(-2), 1))*INDIRECT(ADDRESS(ROW()+(0), COLUMN()+(-1), 1)), 0)</f>
        <v>35.196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0.388</v>
      </c>
      <c r="G30" s="12">
        <v>74532</v>
      </c>
      <c r="H30" s="12">
        <f ca="1">ROUND(INDIRECT(ADDRESS(ROW()+(0), COLUMN()+(-2), 1))*INDIRECT(ADDRESS(ROW()+(0), COLUMN()+(-1), 1)), 0)</f>
        <v>28.918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0.37</v>
      </c>
      <c r="G31" s="12">
        <v>47756</v>
      </c>
      <c r="H31" s="12">
        <f ca="1">ROUND(INDIRECT(ADDRESS(ROW()+(0), COLUMN()+(-2), 1))*INDIRECT(ADDRESS(ROW()+(0), COLUMN()+(-1), 1)), 0)</f>
        <v>17.67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0.017</v>
      </c>
      <c r="G32" s="12">
        <v>74532</v>
      </c>
      <c r="H32" s="12">
        <f ca="1">ROUND(INDIRECT(ADDRESS(ROW()+(0), COLUMN()+(-2), 1))*INDIRECT(ADDRESS(ROW()+(0), COLUMN()+(-1), 1)), 0)</f>
        <v>1.267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0.07</v>
      </c>
      <c r="G33" s="14">
        <v>47756</v>
      </c>
      <c r="H33" s="14">
        <f ca="1">ROUND(INDIRECT(ADDRESS(ROW()+(0), COLUMN()+(-2), 1))*INDIRECT(ADDRESS(ROW()+(0), COLUMN()+(-1), 1)), 0)</f>
        <v>3.343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139.759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0)</f>
        <v>620.123</v>
      </c>
      <c r="H36" s="14">
        <f ca="1">ROUND(INDIRECT(ADDRESS(ROW()+(0), COLUMN()+(-2), 1))*INDIRECT(ADDRESS(ROW()+(0), COLUMN()+(-1), 1))/100, 0)</f>
        <v>12.402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0)</f>
        <v>632.525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C26"/>
    <mergeCell ref="F26:G26"/>
    <mergeCell ref="A27:C27"/>
    <mergeCell ref="E27:F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