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<sst xmlns="http://schemas.openxmlformats.org/spreadsheetml/2006/main" count="64" uniqueCount="64">
  <si>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</si>
  <si>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IOE010</t>
  </si>
  <si>
    <t xml:space="preserve">Ud</t>
  </si>
  <si>
    <t xml:space="preserve">Escalera de emergencia.</t>
  </si>
  <si>
    <r>
      <rPr>
        <sz val="8.25"/>
        <color rgb="FF000000"/>
        <rFont val="Arial"/>
        <family val="2"/>
      </rPr>
      <t xml:space="preserve">Escalera metálica de emergencia situada en el exterior del edificio, compuesta de limones y descansos, para 7 plantas, de altura máxima de planta 3 m, recta y con 2 tramos rectos, con una ancho útil de 0,8 m para una sobrecarga de uso de 400 kg/m², Euroclase A1 de reacción al fuego, elaborada en taller y montada en obra mediante uniones soldadas. Compuesta de: CIMENTACIÓN de hormigón armado, realizada con hormigón fck 250, HA-25/B/19/IIa elaborado en planta, y acero AP 500, con una cuantía aproximada de 50 kg/m³, hormigonada sobre base de hormigón de sello, en el fondo de la excavación previamente realizada. ESTRUCTURA metálica de perfiles de acero S 275 JR laminado en caliente, formada por dos soportes intermedios con perfiles HEB, viga zanca con perfiles IPE y viga ménsula para soporte de la viga de descanso con perfiles HEB. PELDAÑEADO Y MESETA de chapa lagrimada de acero galvanizado, de 3 mm de espesor y BARANDA de 1,10 m de altura, de tubo de acero laminado en frío, de 40x20x1,5 mm y 20x20x1,5 mm, colocada en todo su perímetro y en el hueco de la escalera. Incluso placas de anclaje a la fundación y a la estructura del edificio, piezas especiales y despuntes. El precio incluye el corte, doblado y armado del acero en el lugar definitivo de su colocación en obra, pero no incluye la excavación de la fundación ni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</si>
  <si>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</si>
  <si>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</si>
  <si>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</si>
  <si>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</si>
  <si>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</si>
  <si>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</si>
  <si>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</si>
  <si>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mt10hmf130ned</t>
  </si>
  <si>
    <t xml:space="preserve">m³</t>
  </si>
  <si>
    <t xml:space="preserve">Hormigón masivo fck 100, tipo HM-10/B/19/I, elaborado en planta.</t>
  </si>
  <si>
    <t xml:space="preserve">mt10haf130igqg</t>
  </si>
  <si>
    <t xml:space="preserve">m³</t>
  </si>
  <si>
    <t xml:space="preserve">Hormigón fck 250, tipo HA-25/B/19/IIa según EHE-08, elaborado en planta.</t>
  </si>
  <si>
    <t xml:space="preserve">mt07aco020a</t>
  </si>
  <si>
    <t xml:space="preserve">Ud</t>
  </si>
  <si>
    <t xml:space="preserve">Separador homologado para fundaciones.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</si>
  <si>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</si>
  <si>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</si>
  <si>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</si>
  <si>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mt41esc010a</t>
  </si>
  <si>
    <t xml:space="preserve">Ud</t>
  </si>
  <si>
    <t xml:space="preserve">Módulo de escalera metálica de emergencia, recta y con 2 tramos rectos por planta de 3 m de altura máxima, con una ancho útil de 0,8 m, para una sobrecarga de uso de 400 kg/m², Euroclase A1 de reacción al fuego, compuesto por: una estructura metálica de perfiles de acero S 275 JR laminado en caliente, formada por dos soportes intermedios con perfiles HEB, viga zanca con perfiles IPE y viga ménsula para soporte de la viga de descanso con perfiles HEB; escalonado y descanso de chapa lagrimada de acero galvanizado, de 3 mm de espesor; y por una baranda, de 1,10 m de altura, de tubo de acero laminado en frío, de 40x20x1,5 mm y 20x20x1,5 mm, colocada en todo su perímetro y en el hueco de la escalera; con preparación de superficies en grado SA21/2 según ISO 8501-1 y aplicación posterior de dos manos de imprimación con un espesor mínimo de película seca de 30 micras por mano; elaborado en taller.</t>
  </si>
  <si>
    <t xml:space="preserve">mt07ala010deb</t>
  </si>
  <si>
    <t xml:space="preserve">kg</t>
  </si>
  <si>
    <t xml:space="preserve">Acero laminado S275JR, en perfiles laminados en caliente, piezas simples, para aplicaciones estructurales, acabado con imprimación antioxidante. Trabajado y montado en taller, para colocar con uniones soldadas en obra.</t>
  </si>
  <si>
    <t xml:space="preserve">Subtotal materiales:</t>
  </si>
  <si>
    <t xml:space="preserve">Equipo y maquinaria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</si>
  <si>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</si>
  <si>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</si>
  <si>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</si>
  <si>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</si>
  <si>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</si>
  <si>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</si>
  <si>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</si>
  <si>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</si>
  <si>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</si>
  <si>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</si>
  <si>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</si>
  <si>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</si>
  <si>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</si>
  <si>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</si>
  <si>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</si>
  <si>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</si>
  <si>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</si>
  <si>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</si>
  <si>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</si>
  <si>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</si>
  <si>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</si>
  <si>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</si>
  <si>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</si>
  <si>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</si>
  <si>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</si>
  <si>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Medio oficial montador de estructura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</si>
  <si>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</si>
  <si>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</si>
  <si>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</si>
  <si>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</si>
  <si>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18.865.595G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</si>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</sst>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62.90" customWidth="1"/>
    <col min="6" max="6" width="12.75" customWidth="1"/>
    <col min="7" max="7" width="16.15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604040</v>
      </c>
      <c r="H10" s="12">
        <f ca="1">ROUND(INDIRECT(ADDRESS(ROW()+(0), COLUMN()+(-2), 1))*INDIRECT(ADDRESS(ROW()+(0), COLUMN()+(-1), 1)), 0)</f>
        <v>634.242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6.71</v>
      </c>
      <c r="G11" s="12">
        <v>874041</v>
      </c>
      <c r="H11" s="12">
        <f ca="1">ROUND(INDIRECT(ADDRESS(ROW()+(0), COLUMN()+(-2), 1))*INDIRECT(ADDRESS(ROW()+(0), COLUMN()+(-1), 1)), 0)</f>
        <v>5.86482e+06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48.8</v>
      </c>
      <c r="G12" s="12">
        <v>931</v>
      </c>
      <c r="H12" s="12">
        <f ca="1">ROUND(INDIRECT(ADDRESS(ROW()+(0), COLUMN()+(-2), 1))*INDIRECT(ADDRESS(ROW()+(0), COLUMN()+(-1), 1)), 0)</f>
        <v>45.433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50</v>
      </c>
      <c r="G13" s="12">
        <v>6249</v>
      </c>
      <c r="H13" s="12">
        <f ca="1">ROUND(INDIRECT(ADDRESS(ROW()+(0), COLUMN()+(-2), 1))*INDIRECT(ADDRESS(ROW()+(0), COLUMN()+(-1), 1)), 0)</f>
        <v>312.45</v>
      </c>
    </row>
    <row r="14" spans="1:8" ht="150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7</v>
      </c>
      <c r="G14" s="12">
        <v>5.07639e+07</v>
      </c>
      <c r="H14" s="12">
        <f ca="1">ROUND(INDIRECT(ADDRESS(ROW()+(0), COLUMN()+(-2), 1))*INDIRECT(ADDRESS(ROW()+(0), COLUMN()+(-1), 1)), 0)</f>
        <v>3.55347e+08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3">
        <v>70</v>
      </c>
      <c r="G15" s="14">
        <v>9537</v>
      </c>
      <c r="H15" s="14">
        <f ca="1">ROUND(INDIRECT(ADDRESS(ROW()+(0), COLUMN()+(-2), 1))*INDIRECT(ADDRESS(ROW()+(0), COLUMN()+(-1), 1)), 0)</f>
        <v>667.59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3.62872e+08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24.0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1">
        <v>9.8</v>
      </c>
      <c r="G18" s="12">
        <v>313215</v>
      </c>
      <c r="H18" s="12">
        <f ca="1">ROUND(INDIRECT(ADDRESS(ROW()+(0), COLUMN()+(-2), 1))*INDIRECT(ADDRESS(ROW()+(0), COLUMN()+(-1), 1)), 0)</f>
        <v>3.06951e+06</v>
      </c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20</v>
      </c>
      <c r="G19" s="14">
        <v>19542</v>
      </c>
      <c r="H19" s="14">
        <f ca="1">ROUND(INDIRECT(ADDRESS(ROW()+(0), COLUMN()+(-2), 1))*INDIRECT(ADDRESS(ROW()+(0), COLUMN()+(-1), 1)), 0)</f>
        <v>390.84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0)</f>
        <v>3.46035e+06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1">
        <v>0.183</v>
      </c>
      <c r="G22" s="12">
        <v>74532</v>
      </c>
      <c r="H22" s="12">
        <f ca="1">ROUND(INDIRECT(ADDRESS(ROW()+(0), COLUMN()+(-2), 1))*INDIRECT(ADDRESS(ROW()+(0), COLUMN()+(-1), 1)), 0)</f>
        <v>13.639</v>
      </c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1">
        <v>0.275</v>
      </c>
      <c r="G23" s="12">
        <v>47756</v>
      </c>
      <c r="H23" s="12">
        <f ca="1">ROUND(INDIRECT(ADDRESS(ROW()+(0), COLUMN()+(-2), 1))*INDIRECT(ADDRESS(ROW()+(0), COLUMN()+(-1), 1)), 0)</f>
        <v>13.133</v>
      </c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0.349</v>
      </c>
      <c r="G24" s="12">
        <v>74532</v>
      </c>
      <c r="H24" s="12">
        <f ca="1">ROUND(INDIRECT(ADDRESS(ROW()+(0), COLUMN()+(-2), 1))*INDIRECT(ADDRESS(ROW()+(0), COLUMN()+(-1), 1)), 0)</f>
        <v>26.012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2.094</v>
      </c>
      <c r="G25" s="12">
        <v>47756</v>
      </c>
      <c r="H25" s="12">
        <f ca="1">ROUND(INDIRECT(ADDRESS(ROW()+(0), COLUMN()+(-2), 1))*INDIRECT(ADDRESS(ROW()+(0), COLUMN()+(-1), 1)), 0)</f>
        <v>100.001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28.036</v>
      </c>
      <c r="G26" s="12">
        <v>74532</v>
      </c>
      <c r="H26" s="12">
        <f ca="1">ROUND(INDIRECT(ADDRESS(ROW()+(0), COLUMN()+(-2), 1))*INDIRECT(ADDRESS(ROW()+(0), COLUMN()+(-1), 1)), 0)</f>
        <v>2.08958e+06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3">
        <v>28.036</v>
      </c>
      <c r="G27" s="14">
        <v>47756</v>
      </c>
      <c r="H27" s="14">
        <f ca="1">ROUND(INDIRECT(ADDRESS(ROW()+(0), COLUMN()+(-2), 1))*INDIRECT(ADDRESS(ROW()+(0), COLUMN()+(-1), 1)), 0)</f>
        <v>1.33889e+06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3.58126e+06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19"/>
      <c r="D30" s="20" t="s">
        <v>60</v>
      </c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1)),INDIRECT(ADDRESS(ROW()+(-14), COLUMN()+(1), 1))), 0)</f>
        <v>3.69914e+08</v>
      </c>
      <c r="H30" s="14">
        <f ca="1">ROUND(INDIRECT(ADDRESS(ROW()+(0), COLUMN()+(-2), 1))*INDIRECT(ADDRESS(ROW()+(0), COLUMN()+(-1), 1))/100, 0)</f>
        <v>7.39827e+06</v>
      </c>
    </row>
    <row r="31" spans="1:8" ht="13.50" thickBot="1" customHeight="1">
      <c r="A31" s="21" t="s">
        <v>62</v>
      </c>
      <c r="B31" s="21"/>
      <c r="C31" s="21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1)),INDIRECT(ADDRESS(ROW()+(-15), COLUMN()+(0), 1))), 0)</f>
        <v>3.77312e+08</v>
      </c>
    </row>
  </sheetData>
  <mergeCells count="3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F16:G16"/>
    <mergeCell ref="A17:C17"/>
    <mergeCell ref="E17:F17"/>
    <mergeCell ref="A18:C18"/>
    <mergeCell ref="A19:C19"/>
    <mergeCell ref="A20:C20"/>
    <mergeCell ref="F20:G20"/>
    <mergeCell ref="A21:C21"/>
    <mergeCell ref="E21:F21"/>
    <mergeCell ref="A22:C22"/>
    <mergeCell ref="A23:C23"/>
    <mergeCell ref="A24:C24"/>
    <mergeCell ref="A25:C25"/>
    <mergeCell ref="A26:C26"/>
    <mergeCell ref="A27:C27"/>
    <mergeCell ref="A28:C28"/>
    <mergeCell ref="F28:G28"/>
    <mergeCell ref="A29:C29"/>
    <mergeCell ref="E29:F29"/>
    <mergeCell ref="A30:C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