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<sst xmlns="http://schemas.openxmlformats.org/spreadsheetml/2006/main" count="76" uniqueCount="76">
  <si>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</si>
  <si>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</si>
  <si>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</si>
  <si>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</si>
  <si>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hormigón armado de 5 cm de espesor, realizada con hormigón fck 250, HA-25/B/19/IIa elaborado en planta, y vaciado con bomba, volumen de hormigón 0,08 m³/m², acero AP 500 en zona de refuerzo de negativos, cuantía 1,8 kg/m³, y armadura secundaria de distribución ensamblada "in situ" ø 6 c/10 - ø 6 c/10 de acero AP 500, con varillas conformadas longitudinales de 6 mm de diámetro cada 10 cm y varillas conformadas transversales de 6 mm de diámetro cada 10 cm, como armadura de reparto; montaje y desmontaje del sistema de encofrado. El precio incluye el corte, doblado y armado del acero en el obrador,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</si>
  <si>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</si>
  <si>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</si>
  <si>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</si>
  <si>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</si>
  <si>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</si>
  <si>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</si>
  <si>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</si>
  <si>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</si>
  <si>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</si>
  <si>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</si>
  <si>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</si>
  <si>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</si>
  <si>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</si>
  <si>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</si>
  <si>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</si>
  <si>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</si>
  <si>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</si>
  <si>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</si>
  <si>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</si>
  <si>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</si>
  <si>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</si>
  <si>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</si>
  <si>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</si>
  <si>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</si>
  <si>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</si>
  <si>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</si>
  <si>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</si>
  <si>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</si>
  <si>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</si>
  <si>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</si>
  <si>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</si>
  <si>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</si>
  <si>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</si>
  <si>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</si>
  <si>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</si>
  <si>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</si>
  <si>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</si>
  <si>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</si>
  <si>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</si>
  <si>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</si>
  <si>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</si>
  <si>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</si>
  <si>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</si>
  <si>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</si>
  <si>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</si>
  <si>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</si>
  <si>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</si>
  <si>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</si>
  <si>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</si>
  <si>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</si>
  <si>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</si>
  <si>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</si>
  <si>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</si>
  <si>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</si>
  <si>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</si>
  <si>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</si>
  <si>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</si>
  <si>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</si>
  <si>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</si>
  <si>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</si>
  <si>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</si>
  <si>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</si>
  <si>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</si>
  <si>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</si>
  <si>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</si>
  <si>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</si>
  <si>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</si>
  <si>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</si>
  <si>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</si>
  <si>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10.704G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</si>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</sst>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154606</v>
      </c>
      <c r="H10" s="12">
        <f ca="1">ROUND(INDIRECT(ADDRESS(ROW()+(0), COLUMN()+(-2), 1))*INDIRECT(ADDRESS(ROW()+(0), COLUMN()+(-1), 1)), 0)</f>
        <v>15.461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9934</v>
      </c>
      <c r="H11" s="12">
        <f ca="1">ROUND(INDIRECT(ADDRESS(ROW()+(0), COLUMN()+(-2), 1))*INDIRECT(ADDRESS(ROW()+(0), COLUMN()+(-1), 1)), 0)</f>
        <v>59.604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</v>
      </c>
      <c r="G12" s="12">
        <v>9562</v>
      </c>
      <c r="H12" s="12">
        <f ca="1">ROUND(INDIRECT(ADDRESS(ROW()+(0), COLUMN()+(-2), 1))*INDIRECT(ADDRESS(ROW()+(0), COLUMN()+(-1), 1)), 0)</f>
        <v>124.306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6249</v>
      </c>
      <c r="H13" s="12">
        <f ca="1">ROUND(INDIRECT(ADDRESS(ROW()+(0), COLUMN()+(-2), 1))*INDIRECT(ADDRESS(ROW()+(0), COLUMN()+(-1), 1)), 0)</f>
        <v>11.248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9276</v>
      </c>
      <c r="H14" s="12">
        <f ca="1">ROUND(INDIRECT(ADDRESS(ROW()+(0), COLUMN()+(-2), 1))*INDIRECT(ADDRESS(ROW()+(0), COLUMN()+(-1), 1)), 0)</f>
        <v>204</v>
      </c>
    </row>
    <row r="15" spans="1:8" ht="45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27747</v>
      </c>
      <c r="H15" s="12">
        <f ca="1">ROUND(INDIRECT(ADDRESS(ROW()+(0), COLUMN()+(-2), 1))*INDIRECT(ADDRESS(ROW()+(0), COLUMN()+(-1), 1)), 0)</f>
        <v>30.522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0.08</v>
      </c>
      <c r="G16" s="14">
        <v>874041</v>
      </c>
      <c r="H16" s="14">
        <f ca="1">ROUND(INDIRECT(ADDRESS(ROW()+(0), COLUMN()+(-2), 1))*INDIRECT(ADDRESS(ROW()+(0), COLUMN()+(-1), 1)), 0)</f>
        <v>69.923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311.268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0.004</v>
      </c>
      <c r="G19" s="12">
        <v>1.08666e+06</v>
      </c>
      <c r="H19" s="12">
        <f ca="1">ROUND(INDIRECT(ADDRESS(ROW()+(0), COLUMN()+(-2), 1))*INDIRECT(ADDRESS(ROW()+(0), COLUMN()+(-1), 1)), 0)</f>
        <v>4.347</v>
      </c>
    </row>
    <row r="20" spans="1:8" ht="24.0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0.012</v>
      </c>
      <c r="G20" s="12">
        <v>47110</v>
      </c>
      <c r="H20" s="12">
        <f ca="1">ROUND(INDIRECT(ADDRESS(ROW()+(0), COLUMN()+(-2), 1))*INDIRECT(ADDRESS(ROW()+(0), COLUMN()+(-1), 1)), 0)</f>
        <v>565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0.017</v>
      </c>
      <c r="G21" s="14">
        <v>19542</v>
      </c>
      <c r="H21" s="14">
        <f ca="1">ROUND(INDIRECT(ADDRESS(ROW()+(0), COLUMN()+(-2), 1))*INDIRECT(ADDRESS(ROW()+(0), COLUMN()+(-1), 1)), 0)</f>
        <v>332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0)</f>
        <v>5.244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0.106</v>
      </c>
      <c r="G24" s="12">
        <v>74532</v>
      </c>
      <c r="H24" s="12">
        <f ca="1">ROUND(INDIRECT(ADDRESS(ROW()+(0), COLUMN()+(-2), 1))*INDIRECT(ADDRESS(ROW()+(0), COLUMN()+(-1), 1)), 0)</f>
        <v>7.9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0.106</v>
      </c>
      <c r="G25" s="12">
        <v>47756</v>
      </c>
      <c r="H25" s="12">
        <f ca="1">ROUND(INDIRECT(ADDRESS(ROW()+(0), COLUMN()+(-2), 1))*INDIRECT(ADDRESS(ROW()+(0), COLUMN()+(-1), 1)), 0)</f>
        <v>5.062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0.082</v>
      </c>
      <c r="G26" s="12">
        <v>74532</v>
      </c>
      <c r="H26" s="12">
        <f ca="1">ROUND(INDIRECT(ADDRESS(ROW()+(0), COLUMN()+(-2), 1))*INDIRECT(ADDRESS(ROW()+(0), COLUMN()+(-1), 1)), 0)</f>
        <v>6.112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0.082</v>
      </c>
      <c r="G27" s="12">
        <v>47756</v>
      </c>
      <c r="H27" s="12">
        <f ca="1">ROUND(INDIRECT(ADDRESS(ROW()+(0), COLUMN()+(-2), 1))*INDIRECT(ADDRESS(ROW()+(0), COLUMN()+(-1), 1)), 0)</f>
        <v>3.916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0.065</v>
      </c>
      <c r="G28" s="12">
        <v>74532</v>
      </c>
      <c r="H28" s="12">
        <f ca="1">ROUND(INDIRECT(ADDRESS(ROW()+(0), COLUMN()+(-2), 1))*INDIRECT(ADDRESS(ROW()+(0), COLUMN()+(-1), 1)), 0)</f>
        <v>4.845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0.068</v>
      </c>
      <c r="G29" s="12">
        <v>47756</v>
      </c>
      <c r="H29" s="12">
        <f ca="1">ROUND(INDIRECT(ADDRESS(ROW()+(0), COLUMN()+(-2), 1))*INDIRECT(ADDRESS(ROW()+(0), COLUMN()+(-1), 1)), 0)</f>
        <v>3.247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0.008</v>
      </c>
      <c r="G30" s="12">
        <v>74532</v>
      </c>
      <c r="H30" s="12">
        <f ca="1">ROUND(INDIRECT(ADDRESS(ROW()+(0), COLUMN()+(-2), 1))*INDIRECT(ADDRESS(ROW()+(0), COLUMN()+(-1), 1)), 0)</f>
        <v>596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0.034</v>
      </c>
      <c r="G31" s="14">
        <v>47756</v>
      </c>
      <c r="H31" s="14">
        <f ca="1">ROUND(INDIRECT(ADDRESS(ROW()+(0), COLUMN()+(-2), 1))*INDIRECT(ADDRESS(ROW()+(0), COLUMN()+(-1), 1)), 0)</f>
        <v>1.624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33.302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0)</f>
        <v>349.814</v>
      </c>
      <c r="H34" s="14">
        <f ca="1">ROUND(INDIRECT(ADDRESS(ROW()+(0), COLUMN()+(-2), 1))*INDIRECT(ADDRESS(ROW()+(0), COLUMN()+(-1), 1))/100, 0)</f>
        <v>6.996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0)</f>
        <v>356.81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