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<sst xmlns="http://schemas.openxmlformats.org/spreadsheetml/2006/main" count="64" uniqueCount="64">
  <si>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</si>
  <si>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</si>
  <si>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</si>
  <si>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</si>
  <si>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limones y descansos, para 7 plantas, de altura máxima de planta 3 m, recta y con 2 tramos rectos, con una ancho útil de 0,8 m para una sobrecarga de uso de 400 kg/m², Euroclase A1 de reacción al fuego, elaborada en taller y montada en obra mediante uniones soldadas. Compuesta de: CIMENTACIÓN de hormigón armado, realizada con hormigón fck 250, HA-25/B/19/IIa elaborado en planta, y acero AP 500, con una cuantía aproximada de 50 kg/m³, hormigonada sobre base de hormigón de sello, en el fondo de la excavación previamente realizada. ESTRUCTURA metálica de perfiles de acero S 275 JR laminado en caliente, formada por dos soportes intermedios con perfiles HEB, viga zanca con perfiles IPE y viga ménsula para soporte de la viga de descanso con perfiles HEB. PELDAÑEADO Y MESETA de chapa lagrimada de acero galvanizado, de 3 mm de espesor y BARANDA de 1,10 m de altura, de tubo de acero laminado en frío, de 40x20x1,5 mm y 20x20x1,5 mm, colocada en todo su perímetro y en el hueco de la escalera. Incluso placas de anclaje a la fundación y a la estructura del edificio, piezas especiales y despuntes. El precio incluye el corte, doblado y armado del acero en el lugar definitivo de su colocación en obra, pero no incluye la excavación de la fundación ni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</si>
  <si>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</si>
  <si>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</si>
  <si>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</si>
  <si>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</si>
  <si>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</si>
  <si>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</si>
  <si>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</si>
  <si>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mt10hmf130ned</t>
  </si>
  <si>
    <t xml:space="preserve">m³</t>
  </si>
  <si>
    <t xml:space="preserve">Hormigón masivo fck 100, tipo HM-10/B/19/I, elaborado en planta.</t>
  </si>
  <si>
    <t xml:space="preserve">mt10haf130igqg</t>
  </si>
  <si>
    <t xml:space="preserve">m³</t>
  </si>
  <si>
    <t xml:space="preserve">Hormigón fck 250, tipo HA-25/B/19/IIa según EHE-08, elaborado en planta.</t>
  </si>
  <si>
    <t xml:space="preserve">mt07aco020a</t>
  </si>
  <si>
    <t xml:space="preserve">Ud</t>
  </si>
  <si>
    <t xml:space="preserve">Separador homologado para fundaciones.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</si>
  <si>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</si>
  <si>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</si>
  <si>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</si>
  <si>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</si>
  <si>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</si>
  <si>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ancho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descanso con perfiles HEB; escalonado y descanso de chapa lagrimada de acero galvanizado, de 3 mm de espesor; y por una baranda,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</si>
  <si>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</si>
  <si>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</si>
  <si>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</si>
  <si>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</si>
  <si>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</si>
  <si>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</si>
  <si>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</si>
  <si>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</si>
  <si>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</si>
  <si>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</si>
  <si>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</si>
  <si>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</si>
  <si>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</si>
  <si>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</si>
  <si>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</si>
  <si>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</si>
  <si>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</si>
  <si>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</si>
  <si>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</si>
  <si>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</si>
  <si>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</si>
  <si>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</si>
  <si>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</si>
  <si>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</si>
  <si>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</si>
  <si>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</si>
  <si>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</si>
  <si>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</si>
  <si>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</si>
  <si>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</si>
  <si>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</si>
  <si>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</si>
  <si>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</si>
  <si>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</si>
  <si>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</si>
  <si>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18.917.072G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</si>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</sst>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2.90" customWidth="1"/>
    <col min="6" max="6" width="12.75" customWidth="1"/>
    <col min="7" max="7" width="16.15" customWidth="1"/>
    <col min="8" max="8" width="14.6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604040</v>
      </c>
      <c r="H10" s="12">
        <f ca="1">ROUND(INDIRECT(ADDRESS(ROW()+(0), COLUMN()+(-2), 1))*INDIRECT(ADDRESS(ROW()+(0), COLUMN()+(-1), 1)), 0)</f>
        <v>634.242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6.71</v>
      </c>
      <c r="G11" s="12">
        <v>874041</v>
      </c>
      <c r="H11" s="12">
        <f ca="1">ROUND(INDIRECT(ADDRESS(ROW()+(0), COLUMN()+(-2), 1))*INDIRECT(ADDRESS(ROW()+(0), COLUMN()+(-1), 1)), 0)</f>
        <v>5.86482e+06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48.8</v>
      </c>
      <c r="G12" s="12">
        <v>931</v>
      </c>
      <c r="H12" s="12">
        <f ca="1">ROUND(INDIRECT(ADDRESS(ROW()+(0), COLUMN()+(-2), 1))*INDIRECT(ADDRESS(ROW()+(0), COLUMN()+(-1), 1)), 0)</f>
        <v>45.433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50</v>
      </c>
      <c r="G13" s="12">
        <v>6249</v>
      </c>
      <c r="H13" s="12">
        <f ca="1">ROUND(INDIRECT(ADDRESS(ROW()+(0), COLUMN()+(-2), 1))*INDIRECT(ADDRESS(ROW()+(0), COLUMN()+(-1), 1)), 0)</f>
        <v>312.45</v>
      </c>
    </row>
    <row r="14" spans="1:8" ht="150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7</v>
      </c>
      <c r="G14" s="12">
        <v>5.07639e+07</v>
      </c>
      <c r="H14" s="12">
        <f ca="1">ROUND(INDIRECT(ADDRESS(ROW()+(0), COLUMN()+(-2), 1))*INDIRECT(ADDRESS(ROW()+(0), COLUMN()+(-1), 1)), 0)</f>
        <v>3.55347e+08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70</v>
      </c>
      <c r="G15" s="14">
        <v>9537</v>
      </c>
      <c r="H15" s="14">
        <f ca="1">ROUND(INDIRECT(ADDRESS(ROW()+(0), COLUMN()+(-2), 1))*INDIRECT(ADDRESS(ROW()+(0), COLUMN()+(-1), 1)), 0)</f>
        <v>667.59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3.62872e+08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24.0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1">
        <v>11.36</v>
      </c>
      <c r="G18" s="12">
        <v>313215</v>
      </c>
      <c r="H18" s="12">
        <f ca="1">ROUND(INDIRECT(ADDRESS(ROW()+(0), COLUMN()+(-2), 1))*INDIRECT(ADDRESS(ROW()+(0), COLUMN()+(-1), 1)), 0)</f>
        <v>3.55812e+06</v>
      </c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23.184</v>
      </c>
      <c r="G19" s="14">
        <v>19542</v>
      </c>
      <c r="H19" s="14">
        <f ca="1">ROUND(INDIRECT(ADDRESS(ROW()+(0), COLUMN()+(-2), 1))*INDIRECT(ADDRESS(ROW()+(0), COLUMN()+(-1), 1)), 0)</f>
        <v>453.062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1))), 0)</f>
        <v>4.01118e+06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0.207</v>
      </c>
      <c r="G22" s="12">
        <v>74532</v>
      </c>
      <c r="H22" s="12">
        <f ca="1">ROUND(INDIRECT(ADDRESS(ROW()+(0), COLUMN()+(-2), 1))*INDIRECT(ADDRESS(ROW()+(0), COLUMN()+(-1), 1)), 0)</f>
        <v>15.428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0.31</v>
      </c>
      <c r="G23" s="12">
        <v>47756</v>
      </c>
      <c r="H23" s="12">
        <f ca="1">ROUND(INDIRECT(ADDRESS(ROW()+(0), COLUMN()+(-2), 1))*INDIRECT(ADDRESS(ROW()+(0), COLUMN()+(-1), 1)), 0)</f>
        <v>14.804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0.394</v>
      </c>
      <c r="G24" s="12">
        <v>74532</v>
      </c>
      <c r="H24" s="12">
        <f ca="1">ROUND(INDIRECT(ADDRESS(ROW()+(0), COLUMN()+(-2), 1))*INDIRECT(ADDRESS(ROW()+(0), COLUMN()+(-1), 1)), 0)</f>
        <v>29.366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2.362</v>
      </c>
      <c r="G25" s="12">
        <v>47756</v>
      </c>
      <c r="H25" s="12">
        <f ca="1">ROUND(INDIRECT(ADDRESS(ROW()+(0), COLUMN()+(-2), 1))*INDIRECT(ADDRESS(ROW()+(0), COLUMN()+(-1), 1)), 0)</f>
        <v>112.8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31.625</v>
      </c>
      <c r="G26" s="12">
        <v>74532</v>
      </c>
      <c r="H26" s="12">
        <f ca="1">ROUND(INDIRECT(ADDRESS(ROW()+(0), COLUMN()+(-2), 1))*INDIRECT(ADDRESS(ROW()+(0), COLUMN()+(-1), 1)), 0)</f>
        <v>2.35708e+06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31.625</v>
      </c>
      <c r="G27" s="14">
        <v>47756</v>
      </c>
      <c r="H27" s="14">
        <f ca="1">ROUND(INDIRECT(ADDRESS(ROW()+(0), COLUMN()+(-2), 1))*INDIRECT(ADDRESS(ROW()+(0), COLUMN()+(-1), 1)), 0)</f>
        <v>1.51029e+06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4.03976e+06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19"/>
      <c r="D30" s="20" t="s">
        <v>60</v>
      </c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1)),INDIRECT(ADDRESS(ROW()+(-14), COLUMN()+(1), 1))), 0)</f>
        <v>3.70923e+08</v>
      </c>
      <c r="H30" s="14">
        <f ca="1">ROUND(INDIRECT(ADDRESS(ROW()+(0), COLUMN()+(-2), 1))*INDIRECT(ADDRESS(ROW()+(0), COLUMN()+(-1), 1))/100, 0)</f>
        <v>7.41846e+06</v>
      </c>
    </row>
    <row r="31" spans="1:8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1)),INDIRECT(ADDRESS(ROW()+(-15), COLUMN()+(0), 1))), 0)</f>
        <v>3.78341e+08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