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<sst xmlns="http://schemas.openxmlformats.org/spreadsheetml/2006/main" count="38" uniqueCount="38">
  <si>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</si>
  <si>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ICU010</t>
  </si>
  <si>
    <t xml:space="preserve">Ud</t>
  </si>
  <si>
    <t xml:space="preserve">Sonda geotérmica vertical.</t>
  </si>
  <si>
    <r>
      <rPr>
        <sz val="8.25"/>
        <color rgb="FF000000"/>
        <rFont val="Arial"/>
        <family val="2"/>
      </rPr>
      <t xml:space="preserve">Sonda geotérmica simple, para instalación vertical, de 50 m de longitud y 96 mm de diámetro, formada por tubo de polietileno de alta densidad (PE 100) de 32 mm de diámetro y 2,9 mm de espesor, SDR11, con tubo de inyección, distanciadores para tubos y mortero preparado de bentonita y 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</si>
  <si>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</si>
  <si>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</si>
  <si>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</si>
  <si>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</si>
  <si>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</si>
  <si>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</si>
  <si>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</si>
  <si>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mt37sge025aa</t>
  </si>
  <si>
    <t xml:space="preserve">Ud</t>
  </si>
  <si>
    <t xml:space="preserve">Sonda geotérmica para instalación vertical, de 50 m de longitud y 96 mm de diámetro, formada por un tubo de polietileno de alta densidad (PE 100) de 32 mm de diámetro y 2,9 mm de espesor, SDR11, y un pie con forma de V, al que se sueldan los tubos, peso de la sonda 123,75 kg, temperatura de trabajo entre -20°C y 30°C, suministrada en rollos.</t>
  </si>
  <si>
    <t xml:space="preserve">mt37sge030a</t>
  </si>
  <si>
    <t xml:space="preserve">m</t>
  </si>
  <si>
    <t xml:space="preserve">Tubo de inyección, de polietileno de alta densidad (PEAD/HDPE), de 25 mm de diámetro exterior y 2,3 mm de espesor, para relleno de sonda geotérmica vertical.</t>
  </si>
  <si>
    <t xml:space="preserve">mt37sge060a</t>
  </si>
  <si>
    <t xml:space="preserve">Ud</t>
  </si>
  <si>
    <t xml:space="preserve">Distanciador para tubos, 2x32 mm, con orificio central de 45 mm de diámetro para guiado del tubo de inyección, para sonda geotérmica vertical.</t>
  </si>
  <si>
    <t xml:space="preserve">mt08var100a</t>
  </si>
  <si>
    <t xml:space="preserve">kg</t>
  </si>
  <si>
    <t xml:space="preserve">Mortero preparado de bentonita y cemento, de conductividad térmica mínima 2,35 W/(mK), baja permeabilidad al agua, resistente a heladas, densidad 1800 kg/m³, resistencia mecánica a compresión 10 N/mm², para inyección y relleno de sonda geotérmica vertical.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</si>
  <si>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</si>
  <si>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</si>
  <si>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</si>
  <si>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</si>
  <si>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</si>
  <si>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</si>
  <si>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</si>
  <si>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Medio 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</si>
  <si>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</si>
  <si>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</si>
  <si>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</si>
  <si>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</si>
  <si>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732.912G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</si>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</sst>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1.22" customWidth="1"/>
    <col min="6" max="6" width="12.7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3.06939e+006</v>
      </c>
      <c r="G10" s="12">
        <f ca="1">ROUND(INDIRECT(ADDRESS(ROW()+(0), COLUMN()+(-2), 1))*INDIRECT(ADDRESS(ROW()+(0), COLUMN()+(-1), 1)), 0)</f>
        <v>3.06939e+006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52</v>
      </c>
      <c r="F11" s="12">
        <v>14926</v>
      </c>
      <c r="G11" s="12">
        <f ca="1">ROUND(INDIRECT(ADDRESS(ROW()+(0), COLUMN()+(-2), 1))*INDIRECT(ADDRESS(ROW()+(0), COLUMN()+(-1), 1)), 0)</f>
        <v>776.152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7</v>
      </c>
      <c r="F12" s="12">
        <v>52962</v>
      </c>
      <c r="G12" s="12">
        <f ca="1">ROUND(INDIRECT(ADDRESS(ROW()+(0), COLUMN()+(-2), 1))*INDIRECT(ADDRESS(ROW()+(0), COLUMN()+(-1), 1)), 0)</f>
        <v>370.734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900</v>
      </c>
      <c r="F13" s="14">
        <v>6493</v>
      </c>
      <c r="G13" s="14">
        <f ca="1">ROUND(INDIRECT(ADDRESS(ROW()+(0), COLUMN()+(-2), 1))*INDIRECT(ADDRESS(ROW()+(0), COLUMN()+(-1), 1)), 0)</f>
        <v>5.8437e+006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0)</f>
        <v>1.006e+007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1.791</v>
      </c>
      <c r="F16" s="12">
        <v>70502</v>
      </c>
      <c r="G16" s="12">
        <f ca="1">ROUND(INDIRECT(ADDRESS(ROW()+(0), COLUMN()+(-2), 1))*INDIRECT(ADDRESS(ROW()+(0), COLUMN()+(-1), 1)), 0)</f>
        <v>126.268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1.791</v>
      </c>
      <c r="F17" s="14">
        <v>43905</v>
      </c>
      <c r="G17" s="14">
        <f ca="1">ROUND(INDIRECT(ADDRESS(ROW()+(0), COLUMN()+(-2), 1))*INDIRECT(ADDRESS(ROW()+(0), COLUMN()+(-1), 1)), 0)</f>
        <v>78.635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0)</f>
        <v>204.903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0)</f>
        <v>1.02649e+007</v>
      </c>
      <c r="G20" s="14">
        <f ca="1">ROUND(INDIRECT(ADDRESS(ROW()+(0), COLUMN()+(-2), 1))*INDIRECT(ADDRESS(ROW()+(0), COLUMN()+(-1), 1))/100, 0)</f>
        <v>205.298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0)</f>
        <v>1.04702e+007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