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<sst xmlns="http://schemas.openxmlformats.org/spreadsheetml/2006/main" count="46" uniqueCount="46">
  <si>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</si>
  <si>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</si>
  <si>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</si>
  <si>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Base de hormigón liviano.</t>
  </si>
  <si>
    <r>
      <rPr>
        <sz val="8.25"/>
        <color rgb="FF000000"/>
        <rFont val="Arial"/>
        <family val="2"/>
      </rPr>
      <t xml:space="preserve">Contrapiso, de 6 cm de espesor, de hormigón liviano, de resistencia a compresión 2,0 MPa y 690 kg/m³ de densidad, confeccionado en obra con arcilla expandida, Arlita Dur "WEBER" y cemento gris, acabado con capa de regularización de mortero de cemento, confeccionado en obra, dosaje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</si>
  <si>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</si>
  <si>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</si>
  <si>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</si>
  <si>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</si>
  <si>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</si>
  <si>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</si>
  <si>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</si>
  <si>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</si>
  <si>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</si>
  <si>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</si>
  <si>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mt01arl030v</t>
  </si>
  <si>
    <t xml:space="preserve">m³</t>
  </si>
  <si>
    <t xml:space="preserve">Arcilla expandida, Arlita Dur "WEBER", suministrada en bolsas Big Bag.</t>
  </si>
  <si>
    <t xml:space="preserve">mt08cem000p</t>
  </si>
  <si>
    <t xml:space="preserve">kg</t>
  </si>
  <si>
    <t xml:space="preserve">Cemento gris en bolsas.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</si>
  <si>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</si>
  <si>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</si>
  <si>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</si>
  <si>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</si>
  <si>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</si>
  <si>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</si>
  <si>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</si>
  <si>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</si>
  <si>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</si>
  <si>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</si>
  <si>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</si>
  <si>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</si>
  <si>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</si>
  <si>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</si>
  <si>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</si>
  <si>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</si>
  <si>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</si>
  <si>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</si>
  <si>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</si>
  <si>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</si>
  <si>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</si>
  <si>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</si>
  <si>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</si>
  <si>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5.209G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</si>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</sst>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3.94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9629</v>
      </c>
      <c r="H10" s="12">
        <f ca="1">ROUND(INDIRECT(ADDRESS(ROW()+(0), COLUMN()+(-2), 1))*INDIRECT(ADDRESS(ROW()+(0), COLUMN()+(-1), 1)), 0)</f>
        <v>481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742983</v>
      </c>
      <c r="H11" s="12">
        <f ca="1">ROUND(INDIRECT(ADDRESS(ROW()+(0), COLUMN()+(-2), 1))*INDIRECT(ADDRESS(ROW()+(0), COLUMN()+(-1), 1)), 0)</f>
        <v>46.808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1187</v>
      </c>
      <c r="H12" s="12">
        <f ca="1">ROUND(INDIRECT(ADDRESS(ROW()+(0), COLUMN()+(-2), 1))*INDIRECT(ADDRESS(ROW()+(0), COLUMN()+(-1), 1)), 0)</f>
        <v>14.244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9276</v>
      </c>
      <c r="H13" s="12">
        <f ca="1">ROUND(INDIRECT(ADDRESS(ROW()+(0), COLUMN()+(-2), 1))*INDIRECT(ADDRESS(ROW()+(0), COLUMN()+(-1), 1)), 0)</f>
        <v>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593570</v>
      </c>
      <c r="H14" s="14">
        <f ca="1">ROUND(INDIRECT(ADDRESS(ROW()+(0), COLUMN()+(-2), 1))*INDIRECT(ADDRESS(ROW()+(0), COLUMN()+(-1), 1)), 0)</f>
        <v>11.871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73.432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19690</v>
      </c>
      <c r="H17" s="14">
        <f ca="1">ROUND(INDIRECT(ADDRESS(ROW()+(0), COLUMN()+(-2), 1))*INDIRECT(ADDRESS(ROW()+(0), COLUMN()+(-1), 1)), 0)</f>
        <v>748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748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0.252</v>
      </c>
      <c r="G20" s="12">
        <v>68611</v>
      </c>
      <c r="H20" s="12">
        <f ca="1">ROUND(INDIRECT(ADDRESS(ROW()+(0), COLUMN()+(-2), 1))*INDIRECT(ADDRESS(ROW()+(0), COLUMN()+(-1), 1)), 0)</f>
        <v>17.29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0.252</v>
      </c>
      <c r="G21" s="14">
        <v>42327</v>
      </c>
      <c r="H21" s="14">
        <f ca="1">ROUND(INDIRECT(ADDRESS(ROW()+(0), COLUMN()+(-2), 1))*INDIRECT(ADDRESS(ROW()+(0), COLUMN()+(-1), 1)), 0)</f>
        <v>10.666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27.956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102.136</v>
      </c>
      <c r="H24" s="14">
        <f ca="1">ROUND(INDIRECT(ADDRESS(ROW()+(0), COLUMN()+(-2), 1))*INDIRECT(ADDRESS(ROW()+(0), COLUMN()+(-1), 1))/100, 0)</f>
        <v>2.043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104.179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