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<sst xmlns="http://schemas.openxmlformats.org/spreadsheetml/2006/main" count="86" uniqueCount="86">
  <si>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</si>
  <si>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</si>
  <si>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</si>
  <si>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</si>
  <si>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ancho, desolidarización con banda perimetral autoadhesiva desolidarizante, de espuma de polietileno de celdas cerradas, de 4 mm de espesor y de 150 mm de ancho, de color gris, y armadura secundaria de distribución ensamblada "in situ" ø 6 c/10 - ø 6 c/10 de acero AP 500, con varillas conformadas longitudinales de 6 mm de diámetro cada 10 cm y varillas conformadas transversales de 6 mm de diámetro cada 10 cm, en capa de compresión de 4 cm de espesor de hormigón liviano HL-25/B/10/XC2, densidad entre 1200 y 1500 kg/m³, (cantidad mínima de cemento 275 kg/m³), elaborado en planta, y vaciado con grúa; apuntalamiento y desapuntalamiento de las viguetas. Incluso conectores para losa de madera y hormigón,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</si>
  <si>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</si>
  <si>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</si>
  <si>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</si>
  <si>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</si>
  <si>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</si>
  <si>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</si>
  <si>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</si>
  <si>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</si>
  <si>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</si>
  <si>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</si>
  <si>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</si>
  <si>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</si>
  <si>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</si>
  <si>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</si>
  <si>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</si>
  <si>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</si>
  <si>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</si>
  <si>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</si>
  <si>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</si>
  <si>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</si>
  <si>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</si>
  <si>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</si>
  <si>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</si>
  <si>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</si>
  <si>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</si>
  <si>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</si>
  <si>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</si>
  <si>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</si>
  <si>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</si>
  <si>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</si>
  <si>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ancho,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</si>
  <si>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</si>
  <si>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</si>
  <si>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ancho,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</si>
  <si>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</si>
  <si>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</si>
  <si>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hormigón.</t>
  </si>
  <si>
    <t xml:space="preserve">mt07aco020m</t>
  </si>
  <si>
    <t xml:space="preserve">Ud</t>
  </si>
  <si>
    <t xml:space="preserve">Separador homologado para armadura secundaria de distribución.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</si>
  <si>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</si>
  <si>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</si>
  <si>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</si>
  <si>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</si>
  <si>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</si>
  <si>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</si>
  <si>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</si>
  <si>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</si>
  <si>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elaborado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</si>
  <si>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</si>
  <si>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</si>
  <si>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</si>
  <si>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</si>
  <si>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</si>
  <si>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</si>
  <si>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</si>
  <si>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</si>
  <si>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</si>
  <si>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</si>
  <si>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</si>
  <si>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</si>
  <si>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</si>
  <si>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</si>
  <si>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</si>
  <si>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</si>
  <si>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</si>
  <si>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</si>
  <si>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</si>
  <si>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</si>
  <si>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</si>
  <si>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</si>
  <si>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</si>
  <si>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</si>
  <si>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</si>
  <si>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</si>
  <si>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</si>
  <si>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</si>
  <si>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</si>
  <si>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</si>
  <si>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110.005G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</si>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</sst>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7.65" customWidth="1"/>
    <col min="5" max="5" width="70.04" customWidth="1"/>
    <col min="6" max="6" width="10.54" customWidth="1"/>
    <col min="7" max="7" width="13.4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</v>
      </c>
      <c r="G10" s="12">
        <v>39094</v>
      </c>
      <c r="H10" s="12">
        <f ca="1">ROUND(INDIRECT(ADDRESS(ROW()+(0), COLUMN()+(-2), 1))*INDIRECT(ADDRESS(ROW()+(0), COLUMN()+(-1), 1)), 0)</f>
        <v>1.564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0.045</v>
      </c>
      <c r="G11" s="12">
        <v>11577</v>
      </c>
      <c r="H11" s="12">
        <f ca="1">ROUND(INDIRECT(ADDRESS(ROW()+(0), COLUMN()+(-2), 1))*INDIRECT(ADDRESS(ROW()+(0), COLUMN()+(-1), 1)), 0)</f>
        <v>521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119064</v>
      </c>
      <c r="H12" s="12">
        <f ca="1">ROUND(INDIRECT(ADDRESS(ROW()+(0), COLUMN()+(-2), 1))*INDIRECT(ADDRESS(ROW()+(0), COLUMN()+(-1), 1)), 0)</f>
        <v>1.548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3.39542e+006</v>
      </c>
      <c r="H13" s="12">
        <f ca="1">ROUND(INDIRECT(ADDRESS(ROW()+(0), COLUMN()+(-2), 1))*INDIRECT(ADDRESS(ROW()+(0), COLUMN()+(-1), 1)), 0)</f>
        <v>27.163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1.05</v>
      </c>
      <c r="G14" s="12">
        <v>137071</v>
      </c>
      <c r="H14" s="12">
        <f ca="1">ROUND(INDIRECT(ADDRESS(ROW()+(0), COLUMN()+(-2), 1))*INDIRECT(ADDRESS(ROW()+(0), COLUMN()+(-1), 1)), 0)</f>
        <v>143.925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9</v>
      </c>
      <c r="G15" s="12">
        <v>3589</v>
      </c>
      <c r="H15" s="12">
        <f ca="1">ROUND(INDIRECT(ADDRESS(ROW()+(0), COLUMN()+(-2), 1))*INDIRECT(ADDRESS(ROW()+(0), COLUMN()+(-1), 1)), 0)</f>
        <v>32.301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202548</v>
      </c>
      <c r="H16" s="12">
        <f ca="1">ROUND(INDIRECT(ADDRESS(ROW()+(0), COLUMN()+(-2), 1))*INDIRECT(ADDRESS(ROW()+(0), COLUMN()+(-1), 1)), 0)</f>
        <v>212.675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0.5</v>
      </c>
      <c r="G17" s="12">
        <v>16041</v>
      </c>
      <c r="H17" s="12">
        <f ca="1">ROUND(INDIRECT(ADDRESS(ROW()+(0), COLUMN()+(-2), 1))*INDIRECT(ADDRESS(ROW()+(0), COLUMN()+(-1), 1)), 0)</f>
        <v>8.021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27819</v>
      </c>
      <c r="H18" s="12">
        <f ca="1">ROUND(INDIRECT(ADDRESS(ROW()+(0), COLUMN()+(-2), 1))*INDIRECT(ADDRESS(ROW()+(0), COLUMN()+(-1), 1)), 0)</f>
        <v>27.819</v>
      </c>
    </row>
    <row r="19" spans="1:8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6.1</v>
      </c>
      <c r="G19" s="12">
        <v>14430</v>
      </c>
      <c r="H19" s="12">
        <f ca="1">ROUND(INDIRECT(ADDRESS(ROW()+(0), COLUMN()+(-2), 1))*INDIRECT(ADDRESS(ROW()+(0), COLUMN()+(-1), 1)), 0)</f>
        <v>88.023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</v>
      </c>
      <c r="G20" s="12">
        <v>543</v>
      </c>
      <c r="H20" s="12">
        <f ca="1">ROUND(INDIRECT(ADDRESS(ROW()+(0), COLUMN()+(-2), 1))*INDIRECT(ADDRESS(ROW()+(0), COLUMN()+(-1), 1)), 0)</f>
        <v>1.086</v>
      </c>
    </row>
    <row r="21" spans="1:8" ht="45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27747</v>
      </c>
      <c r="H21" s="12">
        <f ca="1">ROUND(INDIRECT(ADDRESS(ROW()+(0), COLUMN()+(-2), 1))*INDIRECT(ADDRESS(ROW()+(0), COLUMN()+(-1), 1)), 0)</f>
        <v>30.522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0.018</v>
      </c>
      <c r="G22" s="12">
        <v>9276</v>
      </c>
      <c r="H22" s="12">
        <f ca="1">ROUND(INDIRECT(ADDRESS(ROW()+(0), COLUMN()+(-2), 1))*INDIRECT(ADDRESS(ROW()+(0), COLUMN()+(-1), 1)), 0)</f>
        <v>167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0.042</v>
      </c>
      <c r="G23" s="14">
        <v>1.08489e+006</v>
      </c>
      <c r="H23" s="14">
        <f ca="1">ROUND(INDIRECT(ADDRESS(ROW()+(0), COLUMN()+(-2), 1))*INDIRECT(ADDRESS(ROW()+(0), COLUMN()+(-1), 1)), 0)</f>
        <v>45.565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0)</f>
        <v>620.9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0.859</v>
      </c>
      <c r="G26" s="12">
        <v>71401</v>
      </c>
      <c r="H26" s="12">
        <f ca="1">ROUND(INDIRECT(ADDRESS(ROW()+(0), COLUMN()+(-2), 1))*INDIRECT(ADDRESS(ROW()+(0), COLUMN()+(-1), 1)), 0)</f>
        <v>61.333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0.285</v>
      </c>
      <c r="G27" s="12">
        <v>45747</v>
      </c>
      <c r="H27" s="12">
        <f ca="1">ROUND(INDIRECT(ADDRESS(ROW()+(0), COLUMN()+(-2), 1))*INDIRECT(ADDRESS(ROW()+(0), COLUMN()+(-1), 1)), 0)</f>
        <v>13.038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0.142</v>
      </c>
      <c r="G28" s="12">
        <v>71401</v>
      </c>
      <c r="H28" s="12">
        <f ca="1">ROUND(INDIRECT(ADDRESS(ROW()+(0), COLUMN()+(-2), 1))*INDIRECT(ADDRESS(ROW()+(0), COLUMN()+(-1), 1)), 0)</f>
        <v>10.139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0.142</v>
      </c>
      <c r="G29" s="12">
        <v>45747</v>
      </c>
      <c r="H29" s="12">
        <f ca="1">ROUND(INDIRECT(ADDRESS(ROW()+(0), COLUMN()+(-2), 1))*INDIRECT(ADDRESS(ROW()+(0), COLUMN()+(-1), 1)), 0)</f>
        <v>6.496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0.035</v>
      </c>
      <c r="G30" s="12">
        <v>71401</v>
      </c>
      <c r="H30" s="12">
        <f ca="1">ROUND(INDIRECT(ADDRESS(ROW()+(0), COLUMN()+(-2), 1))*INDIRECT(ADDRESS(ROW()+(0), COLUMN()+(-1), 1)), 0)</f>
        <v>2.499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0.035</v>
      </c>
      <c r="G31" s="12">
        <v>45747</v>
      </c>
      <c r="H31" s="12">
        <f ca="1">ROUND(INDIRECT(ADDRESS(ROW()+(0), COLUMN()+(-2), 1))*INDIRECT(ADDRESS(ROW()+(0), COLUMN()+(-1), 1)), 0)</f>
        <v>1.601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0.011</v>
      </c>
      <c r="G32" s="12">
        <v>71401</v>
      </c>
      <c r="H32" s="12">
        <f ca="1">ROUND(INDIRECT(ADDRESS(ROW()+(0), COLUMN()+(-2), 1))*INDIRECT(ADDRESS(ROW()+(0), COLUMN()+(-1), 1)), 0)</f>
        <v>785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0.048</v>
      </c>
      <c r="G33" s="14">
        <v>45747</v>
      </c>
      <c r="H33" s="14">
        <f ca="1">ROUND(INDIRECT(ADDRESS(ROW()+(0), COLUMN()+(-2), 1))*INDIRECT(ADDRESS(ROW()+(0), COLUMN()+(-1), 1)), 0)</f>
        <v>2.196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98.087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1)),INDIRECT(ADDRESS(ROW()+(-12), COLUMN()+(1), 1))), 0)</f>
        <v>718.987</v>
      </c>
      <c r="H36" s="14">
        <f ca="1">ROUND(INDIRECT(ADDRESS(ROW()+(0), COLUMN()+(-2), 1))*INDIRECT(ADDRESS(ROW()+(0), COLUMN()+(-1), 1))/100, 0)</f>
        <v>14.38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1)),INDIRECT(ADDRESS(ROW()+(-13), COLUMN()+(0), 1))), 0)</f>
        <v>733.367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